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小包\Desktop\"/>
    </mc:Choice>
  </mc:AlternateContent>
  <xr:revisionPtr revIDLastSave="0" documentId="13_ncr:1_{9DD56BB6-6408-4361-9D7A-739E6D3F23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8级" sheetId="1" r:id="rId1"/>
    <sheet name="2019级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41" i="2"/>
  <c r="G39" i="2"/>
  <c r="G38" i="2"/>
  <c r="G34" i="2"/>
  <c r="G32" i="2"/>
  <c r="G35" i="2"/>
  <c r="G28" i="2"/>
  <c r="G40" i="2"/>
  <c r="G31" i="2"/>
  <c r="G37" i="2"/>
  <c r="G33" i="2"/>
  <c r="G42" i="2"/>
  <c r="G43" i="2"/>
  <c r="G44" i="2"/>
  <c r="G27" i="2"/>
  <c r="G29" i="2"/>
  <c r="G30" i="2"/>
  <c r="G53" i="2"/>
  <c r="G46" i="2"/>
  <c r="G48" i="2"/>
  <c r="G47" i="2"/>
  <c r="G63" i="2"/>
  <c r="G50" i="2"/>
  <c r="G62" i="2"/>
  <c r="G51" i="2"/>
  <c r="G58" i="2"/>
  <c r="G52" i="2"/>
  <c r="G49" i="2"/>
  <c r="G59" i="2"/>
  <c r="G61" i="2"/>
  <c r="G60" i="2"/>
  <c r="G57" i="2"/>
  <c r="G55" i="2"/>
  <c r="G56" i="2"/>
  <c r="G65" i="2"/>
  <c r="G66" i="2"/>
  <c r="G54" i="2"/>
  <c r="G64" i="2"/>
  <c r="G69" i="2"/>
  <c r="G77" i="2"/>
  <c r="G78" i="2"/>
  <c r="G85" i="2"/>
  <c r="G83" i="2"/>
  <c r="G84" i="2"/>
  <c r="G76" i="2"/>
  <c r="G80" i="2"/>
  <c r="G71" i="2"/>
  <c r="G87" i="2"/>
  <c r="G75" i="2"/>
  <c r="G86" i="2"/>
  <c r="G74" i="2"/>
  <c r="G79" i="2"/>
  <c r="G70" i="2"/>
  <c r="G68" i="2"/>
  <c r="G72" i="2"/>
  <c r="G81" i="2"/>
  <c r="G73" i="2"/>
  <c r="G82" i="2"/>
  <c r="G88" i="2"/>
  <c r="G21" i="2"/>
  <c r="G8" i="2"/>
  <c r="G18" i="2"/>
  <c r="G20" i="2"/>
  <c r="G11" i="2"/>
  <c r="G22" i="2"/>
  <c r="G12" i="2"/>
  <c r="G13" i="2"/>
  <c r="G16" i="2"/>
  <c r="G17" i="2"/>
  <c r="G14" i="2"/>
  <c r="G9" i="2"/>
  <c r="G15" i="2"/>
  <c r="G10" i="2"/>
  <c r="G4" i="2"/>
  <c r="G5" i="2"/>
  <c r="G2" i="2"/>
  <c r="G7" i="2"/>
  <c r="G23" i="2"/>
  <c r="G3" i="2"/>
  <c r="G6" i="2"/>
  <c r="G24" i="2"/>
  <c r="G19" i="2"/>
  <c r="G2" i="1"/>
  <c r="G78" i="1"/>
  <c r="G67" i="1"/>
  <c r="G66" i="1"/>
  <c r="G75" i="1"/>
  <c r="G65" i="1"/>
  <c r="G76" i="1"/>
  <c r="G71" i="1"/>
  <c r="G68" i="1"/>
  <c r="G69" i="1"/>
  <c r="G72" i="1"/>
  <c r="G70" i="1"/>
  <c r="G64" i="1"/>
  <c r="G74" i="1"/>
  <c r="G73" i="1"/>
  <c r="G77" i="1"/>
  <c r="G55" i="1"/>
  <c r="G58" i="1"/>
  <c r="G53" i="1"/>
  <c r="G57" i="1"/>
  <c r="G46" i="1"/>
  <c r="G50" i="1"/>
  <c r="G51" i="1"/>
  <c r="G49" i="1"/>
  <c r="G45" i="1"/>
  <c r="G44" i="1"/>
  <c r="G48" i="1"/>
  <c r="G62" i="1"/>
  <c r="G52" i="1"/>
  <c r="G43" i="1"/>
  <c r="G47" i="1"/>
  <c r="G56" i="1"/>
  <c r="G54" i="1"/>
  <c r="G61" i="1"/>
  <c r="G60" i="1"/>
  <c r="G59" i="1"/>
  <c r="G27" i="1"/>
  <c r="G21" i="1"/>
  <c r="G36" i="1"/>
  <c r="G35" i="1"/>
  <c r="G39" i="1"/>
  <c r="G29" i="1"/>
  <c r="G32" i="1"/>
  <c r="G25" i="1"/>
  <c r="G30" i="1"/>
  <c r="G24" i="1"/>
  <c r="G34" i="1"/>
  <c r="G37" i="1"/>
  <c r="G38" i="1"/>
  <c r="G33" i="1"/>
  <c r="G22" i="1"/>
  <c r="G28" i="1"/>
  <c r="G23" i="1"/>
  <c r="G40" i="1"/>
  <c r="G41" i="1"/>
  <c r="G31" i="1"/>
  <c r="G26" i="1"/>
  <c r="G8" i="1"/>
  <c r="G15" i="1"/>
  <c r="G18" i="1"/>
  <c r="G9" i="1"/>
  <c r="G17" i="1"/>
  <c r="G14" i="1"/>
  <c r="G4" i="1"/>
  <c r="G19" i="1"/>
  <c r="G16" i="1"/>
  <c r="G7" i="1"/>
  <c r="G11" i="1"/>
  <c r="G12" i="1"/>
  <c r="G10" i="1"/>
  <c r="G13" i="1"/>
  <c r="G6" i="1"/>
  <c r="G3" i="1"/>
  <c r="G5" i="1"/>
</calcChain>
</file>

<file path=xl/sharedStrings.xml><?xml version="1.0" encoding="utf-8"?>
<sst xmlns="http://schemas.openxmlformats.org/spreadsheetml/2006/main" count="334" uniqueCount="24">
  <si>
    <t>班级</t>
  </si>
  <si>
    <t>学号</t>
  </si>
  <si>
    <t>班级评议排名</t>
    <phoneticPr fontId="4" type="noConversion"/>
  </si>
  <si>
    <t>活动纪实排名</t>
    <phoneticPr fontId="4" type="noConversion"/>
  </si>
  <si>
    <t>宿舍纪实分数</t>
    <phoneticPr fontId="4" type="noConversion"/>
  </si>
  <si>
    <t>宿舍纪实排名</t>
    <phoneticPr fontId="4" type="noConversion"/>
  </si>
  <si>
    <t>排名原始值</t>
    <phoneticPr fontId="4" type="noConversion"/>
  </si>
  <si>
    <t>排名</t>
    <phoneticPr fontId="4" type="noConversion"/>
  </si>
  <si>
    <t>等级</t>
    <phoneticPr fontId="4" type="noConversion"/>
  </si>
  <si>
    <t>材料1801</t>
  </si>
  <si>
    <t>材料1802</t>
  </si>
  <si>
    <t>材料1803</t>
  </si>
  <si>
    <t>材料1803</t>
    <phoneticPr fontId="3" type="noConversion"/>
  </si>
  <si>
    <t>材料1804</t>
  </si>
  <si>
    <t>3189901002 </t>
  </si>
  <si>
    <t>优秀</t>
    <phoneticPr fontId="3" type="noConversion"/>
  </si>
  <si>
    <t>良好</t>
    <phoneticPr fontId="3" type="noConversion"/>
  </si>
  <si>
    <t>合格</t>
    <phoneticPr fontId="3" type="noConversion"/>
  </si>
  <si>
    <t>材料1901</t>
  </si>
  <si>
    <t>材料1901</t>
    <phoneticPr fontId="3" type="noConversion"/>
  </si>
  <si>
    <t>材料1903</t>
  </si>
  <si>
    <t>材料1902</t>
    <phoneticPr fontId="4" type="noConversion"/>
  </si>
  <si>
    <t>材料1902</t>
  </si>
  <si>
    <t>材料1904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</si>
</sst>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" fillId="0" borderId="0" xfId="3" applyFont="1" applyBorder="1" applyAlignment="1">
      <alignment horizontal="right" vertical="center"/>
    </xf>
  </cellXfs>
  <cellStyles count="4">
    <cellStyle name="常规" xfId="0" builtinId="0"/>
    <cellStyle name="常规 2 2" xfId="2" xr:uid="{0DBDE52A-BF0C-4454-8D6F-8468781D1525}"/>
    <cellStyle name="常规_Sheet1" xfId="1" xr:uid="{275D8063-1451-44C0-914F-273D3C62CCCB}"/>
    <cellStyle name="常规_Sheet1_2" xfId="3" xr:uid="{EDB66CCF-1DE8-43D3-9936-9AF2E5001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topLeftCell="A55" workbookViewId="0">
      <selection activeCell="K6" sqref="K6"/>
    </sheetView>
  </sheetViews>
  <sheetFormatPr defaultRowHeight="13.8" x14ac:dyDescent="0.25"/>
  <cols>
    <col min="2" max="2" width="16.88671875" customWidth="1"/>
    <col min="3" max="3" width="13.33203125" customWidth="1"/>
    <col min="4" max="4" width="13.44140625" customWidth="1"/>
    <col min="5" max="5" width="14.33203125" customWidth="1"/>
    <col min="6" max="6" width="14" customWidth="1"/>
    <col min="7" max="7" width="14.21875" customWidth="1"/>
    <col min="8" max="8" width="13.77734375" customWidth="1"/>
    <col min="9" max="9" width="14.33203125" customWidth="1"/>
  </cols>
  <sheetData>
    <row r="1" spans="1:9" ht="1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9</v>
      </c>
      <c r="B2" s="3">
        <v>3180101577</v>
      </c>
      <c r="C2">
        <v>1</v>
      </c>
      <c r="D2">
        <v>2</v>
      </c>
      <c r="E2">
        <v>9.1890000000000001</v>
      </c>
      <c r="F2">
        <v>9</v>
      </c>
      <c r="G2">
        <f>(0.5*D2+0.15*E2+0.35*C2)</f>
        <v>2.7283500000000003</v>
      </c>
      <c r="H2">
        <v>1</v>
      </c>
      <c r="I2" t="s">
        <v>15</v>
      </c>
    </row>
    <row r="3" spans="1:9" x14ac:dyDescent="0.25">
      <c r="A3" t="s">
        <v>9</v>
      </c>
      <c r="B3" s="3">
        <v>3180101579</v>
      </c>
      <c r="C3">
        <v>3</v>
      </c>
      <c r="D3">
        <v>1</v>
      </c>
      <c r="E3">
        <v>7.9649999999999999</v>
      </c>
      <c r="F3">
        <v>18</v>
      </c>
      <c r="G3">
        <f>(0.5*D3+0.15*E3+0.35*C3)</f>
        <v>2.7447499999999998</v>
      </c>
      <c r="H3">
        <v>2</v>
      </c>
      <c r="I3" t="s">
        <v>15</v>
      </c>
    </row>
    <row r="4" spans="1:9" x14ac:dyDescent="0.25">
      <c r="A4" t="s">
        <v>9</v>
      </c>
      <c r="B4" s="3">
        <v>3180101576</v>
      </c>
      <c r="C4">
        <v>2</v>
      </c>
      <c r="D4">
        <v>3</v>
      </c>
      <c r="E4">
        <v>9.2590000000000003</v>
      </c>
      <c r="F4">
        <v>8</v>
      </c>
      <c r="G4">
        <f>(0.5*D4+0.15*E4+0.35*C4)</f>
        <v>3.5888499999999999</v>
      </c>
      <c r="H4">
        <v>3</v>
      </c>
      <c r="I4" t="s">
        <v>15</v>
      </c>
    </row>
    <row r="5" spans="1:9" x14ac:dyDescent="0.25">
      <c r="A5" t="s">
        <v>9</v>
      </c>
      <c r="B5" s="3">
        <v>3180104315</v>
      </c>
      <c r="C5">
        <v>4</v>
      </c>
      <c r="D5">
        <v>5</v>
      </c>
      <c r="E5">
        <v>9.5630000000000006</v>
      </c>
      <c r="F5">
        <v>1</v>
      </c>
      <c r="G5">
        <f>(0.5*D5+0.15*E5+0.35*C5)</f>
        <v>5.3344500000000004</v>
      </c>
      <c r="H5">
        <v>4</v>
      </c>
      <c r="I5" t="s">
        <v>16</v>
      </c>
    </row>
    <row r="6" spans="1:9" x14ac:dyDescent="0.25">
      <c r="A6" t="s">
        <v>9</v>
      </c>
      <c r="B6" s="3">
        <v>3180101578</v>
      </c>
      <c r="C6">
        <v>8</v>
      </c>
      <c r="D6">
        <v>4</v>
      </c>
      <c r="E6">
        <v>7.9649999999999999</v>
      </c>
      <c r="F6">
        <v>17</v>
      </c>
      <c r="G6">
        <f>(0.5*D6+0.15*E6+0.35*C6)</f>
        <v>5.9947499999999998</v>
      </c>
      <c r="H6">
        <v>5</v>
      </c>
      <c r="I6" t="s">
        <v>16</v>
      </c>
    </row>
    <row r="7" spans="1:9" x14ac:dyDescent="0.25">
      <c r="A7" t="s">
        <v>9</v>
      </c>
      <c r="B7" s="3">
        <v>3180105332</v>
      </c>
      <c r="C7">
        <v>6</v>
      </c>
      <c r="D7">
        <v>6</v>
      </c>
      <c r="E7">
        <v>9.0449999999999999</v>
      </c>
      <c r="F7">
        <v>12</v>
      </c>
      <c r="G7">
        <f>(0.5*D7+0.15*E7+0.35*C7)</f>
        <v>6.4567499999999995</v>
      </c>
      <c r="H7">
        <v>6</v>
      </c>
      <c r="I7" t="s">
        <v>16</v>
      </c>
    </row>
    <row r="8" spans="1:9" x14ac:dyDescent="0.25">
      <c r="A8" t="s">
        <v>9</v>
      </c>
      <c r="B8" s="3">
        <v>3180105790</v>
      </c>
      <c r="C8">
        <v>7</v>
      </c>
      <c r="D8">
        <v>6</v>
      </c>
      <c r="E8">
        <v>9.5500000000000007</v>
      </c>
      <c r="F8">
        <v>2</v>
      </c>
      <c r="G8">
        <f>(0.5*D8+0.15*E8+0.35*C8)</f>
        <v>6.8825000000000003</v>
      </c>
      <c r="H8">
        <v>7</v>
      </c>
      <c r="I8" t="s">
        <v>16</v>
      </c>
    </row>
    <row r="9" spans="1:9" x14ac:dyDescent="0.25">
      <c r="A9" t="s">
        <v>9</v>
      </c>
      <c r="B9" s="3">
        <v>3180104840</v>
      </c>
      <c r="C9">
        <v>10</v>
      </c>
      <c r="D9">
        <v>6</v>
      </c>
      <c r="E9">
        <v>9.484</v>
      </c>
      <c r="F9">
        <v>5</v>
      </c>
      <c r="G9">
        <f>(0.5*D9+0.15*E9+0.35*C9)</f>
        <v>7.9226000000000001</v>
      </c>
      <c r="H9">
        <v>8</v>
      </c>
      <c r="I9" t="s">
        <v>16</v>
      </c>
    </row>
    <row r="10" spans="1:9" x14ac:dyDescent="0.25">
      <c r="A10" t="s">
        <v>9</v>
      </c>
      <c r="B10" s="3">
        <v>3180104454</v>
      </c>
      <c r="C10">
        <v>5</v>
      </c>
      <c r="D10">
        <v>11</v>
      </c>
      <c r="E10">
        <v>8.4610000000000003</v>
      </c>
      <c r="F10">
        <v>15</v>
      </c>
      <c r="G10">
        <f>(0.5*D10+0.15*E10+0.35*C10)</f>
        <v>8.5191499999999998</v>
      </c>
      <c r="H10">
        <v>9</v>
      </c>
      <c r="I10" t="s">
        <v>16</v>
      </c>
    </row>
    <row r="11" spans="1:9" x14ac:dyDescent="0.25">
      <c r="A11" t="s">
        <v>9</v>
      </c>
      <c r="B11" s="3">
        <v>3180102877</v>
      </c>
      <c r="C11">
        <v>14</v>
      </c>
      <c r="D11">
        <v>6</v>
      </c>
      <c r="E11">
        <v>8.9719999999999995</v>
      </c>
      <c r="F11">
        <v>13</v>
      </c>
      <c r="G11">
        <f>(0.5*D11+0.15*E11+0.35*C11)</f>
        <v>9.2457999999999991</v>
      </c>
      <c r="H11">
        <v>10</v>
      </c>
      <c r="I11" t="s">
        <v>17</v>
      </c>
    </row>
    <row r="12" spans="1:9" x14ac:dyDescent="0.25">
      <c r="A12" t="s">
        <v>9</v>
      </c>
      <c r="B12" s="3">
        <v>3180101572</v>
      </c>
      <c r="C12">
        <v>16</v>
      </c>
      <c r="D12">
        <v>6</v>
      </c>
      <c r="E12">
        <v>8.5109999999999992</v>
      </c>
      <c r="F12">
        <v>14</v>
      </c>
      <c r="G12">
        <f>(0.5*D12+0.15*E12+0.35*C12)</f>
        <v>9.8766499999999997</v>
      </c>
      <c r="H12">
        <v>11</v>
      </c>
      <c r="I12" t="s">
        <v>17</v>
      </c>
    </row>
    <row r="13" spans="1:9" x14ac:dyDescent="0.25">
      <c r="A13" t="s">
        <v>9</v>
      </c>
      <c r="B13" s="3">
        <v>3180101580</v>
      </c>
      <c r="C13">
        <v>9</v>
      </c>
      <c r="D13">
        <v>11</v>
      </c>
      <c r="E13">
        <v>8.3469999999999995</v>
      </c>
      <c r="F13">
        <v>16</v>
      </c>
      <c r="G13">
        <f>(0.5*D13+0.15*E13+0.35*C13)</f>
        <v>9.9020499999999991</v>
      </c>
      <c r="H13">
        <v>12</v>
      </c>
      <c r="I13" t="s">
        <v>17</v>
      </c>
    </row>
    <row r="14" spans="1:9" x14ac:dyDescent="0.25">
      <c r="A14" t="s">
        <v>9</v>
      </c>
      <c r="B14" s="3">
        <v>3180101581</v>
      </c>
      <c r="C14">
        <v>11</v>
      </c>
      <c r="D14">
        <v>11</v>
      </c>
      <c r="E14">
        <v>9.4130000000000003</v>
      </c>
      <c r="F14">
        <v>7</v>
      </c>
      <c r="G14">
        <f>(0.5*D14+0.15*E14+0.35*C14)</f>
        <v>10.761949999999999</v>
      </c>
      <c r="H14">
        <v>13</v>
      </c>
      <c r="I14" t="s">
        <v>17</v>
      </c>
    </row>
    <row r="15" spans="1:9" x14ac:dyDescent="0.25">
      <c r="A15" t="s">
        <v>9</v>
      </c>
      <c r="B15" s="3">
        <v>3180105629</v>
      </c>
      <c r="C15">
        <v>12</v>
      </c>
      <c r="D15">
        <v>11</v>
      </c>
      <c r="E15">
        <v>9.5419999999999998</v>
      </c>
      <c r="F15">
        <v>3</v>
      </c>
      <c r="G15">
        <f>(0.5*D15+0.15*E15+0.35*C15)</f>
        <v>11.1313</v>
      </c>
      <c r="H15">
        <v>14</v>
      </c>
      <c r="I15" t="s">
        <v>17</v>
      </c>
    </row>
    <row r="16" spans="1:9" x14ac:dyDescent="0.25">
      <c r="A16" t="s">
        <v>9</v>
      </c>
      <c r="B16" s="3">
        <v>3180101575</v>
      </c>
      <c r="C16">
        <v>13</v>
      </c>
      <c r="D16">
        <v>11</v>
      </c>
      <c r="E16">
        <v>9.0449999999999999</v>
      </c>
      <c r="F16">
        <v>11</v>
      </c>
      <c r="G16">
        <f>(0.5*D16+0.15*E16+0.35*C16)</f>
        <v>11.406749999999999</v>
      </c>
      <c r="H16">
        <v>15</v>
      </c>
      <c r="I16" t="s">
        <v>17</v>
      </c>
    </row>
    <row r="17" spans="1:9" x14ac:dyDescent="0.25">
      <c r="A17" t="s">
        <v>9</v>
      </c>
      <c r="B17" s="3">
        <v>3180101583</v>
      </c>
      <c r="C17">
        <v>15</v>
      </c>
      <c r="D17">
        <v>11</v>
      </c>
      <c r="E17">
        <v>9.4730000000000008</v>
      </c>
      <c r="F17">
        <v>6</v>
      </c>
      <c r="G17">
        <f>(0.5*D17+0.15*E17+0.35*C17)</f>
        <v>12.170950000000001</v>
      </c>
      <c r="H17">
        <v>16</v>
      </c>
      <c r="I17" t="s">
        <v>17</v>
      </c>
    </row>
    <row r="18" spans="1:9" x14ac:dyDescent="0.25">
      <c r="A18" t="s">
        <v>9</v>
      </c>
      <c r="B18" s="3">
        <v>3180100906</v>
      </c>
      <c r="C18">
        <v>17</v>
      </c>
      <c r="D18">
        <v>11</v>
      </c>
      <c r="E18">
        <v>9.4879999999999995</v>
      </c>
      <c r="F18">
        <v>4</v>
      </c>
      <c r="G18">
        <f>(0.5*D18+0.15*E18+0.35*C18)</f>
        <v>12.873199999999999</v>
      </c>
      <c r="H18">
        <v>17</v>
      </c>
      <c r="I18" t="s">
        <v>17</v>
      </c>
    </row>
    <row r="19" spans="1:9" x14ac:dyDescent="0.25">
      <c r="A19" t="s">
        <v>9</v>
      </c>
      <c r="B19" s="3">
        <v>3180104569</v>
      </c>
      <c r="C19">
        <v>18</v>
      </c>
      <c r="D19">
        <v>11</v>
      </c>
      <c r="E19">
        <v>9.0489999999999995</v>
      </c>
      <c r="F19">
        <v>10</v>
      </c>
      <c r="G19">
        <f>(0.5*D19+0.15*E19+0.35*C19)</f>
        <v>13.157350000000001</v>
      </c>
      <c r="H19">
        <v>18</v>
      </c>
      <c r="I19" t="s">
        <v>17</v>
      </c>
    </row>
    <row r="20" spans="1:9" x14ac:dyDescent="0.25">
      <c r="B20" s="3"/>
    </row>
    <row r="21" spans="1:9" x14ac:dyDescent="0.25">
      <c r="A21" t="s">
        <v>10</v>
      </c>
      <c r="B21" s="3">
        <v>3180104466</v>
      </c>
      <c r="C21">
        <v>2</v>
      </c>
      <c r="D21">
        <v>1</v>
      </c>
      <c r="E21">
        <v>9.2590000000000003</v>
      </c>
      <c r="F21">
        <v>2</v>
      </c>
      <c r="G21">
        <f>(0.5*D21+0.15*E21+0.35*C21)</f>
        <v>2.5888499999999999</v>
      </c>
      <c r="H21">
        <v>1</v>
      </c>
      <c r="I21" t="s">
        <v>15</v>
      </c>
    </row>
    <row r="22" spans="1:9" x14ac:dyDescent="0.25">
      <c r="A22" t="s">
        <v>10</v>
      </c>
      <c r="B22" s="3">
        <v>3180104318</v>
      </c>
      <c r="C22">
        <v>4</v>
      </c>
      <c r="D22">
        <v>3</v>
      </c>
      <c r="E22">
        <v>8.5329999999999995</v>
      </c>
      <c r="F22">
        <v>15</v>
      </c>
      <c r="G22">
        <f>(0.5*D22+0.15*E22+0.35*C22)</f>
        <v>4.1799499999999998</v>
      </c>
      <c r="H22">
        <v>2</v>
      </c>
      <c r="I22" t="s">
        <v>15</v>
      </c>
    </row>
    <row r="23" spans="1:9" x14ac:dyDescent="0.25">
      <c r="A23" t="s">
        <v>10</v>
      </c>
      <c r="B23" s="3">
        <v>3180105383</v>
      </c>
      <c r="C23">
        <v>6</v>
      </c>
      <c r="D23">
        <v>2</v>
      </c>
      <c r="E23">
        <v>8.4670000000000005</v>
      </c>
      <c r="F23">
        <v>17</v>
      </c>
      <c r="G23">
        <f>(0.5*D23+0.15*E23+0.35*C23)</f>
        <v>4.37005</v>
      </c>
      <c r="H23">
        <v>3</v>
      </c>
      <c r="I23" t="s">
        <v>15</v>
      </c>
    </row>
    <row r="24" spans="1:9" x14ac:dyDescent="0.25">
      <c r="A24" t="s">
        <v>10</v>
      </c>
      <c r="B24" s="3">
        <v>3180102635</v>
      </c>
      <c r="C24">
        <v>2</v>
      </c>
      <c r="D24">
        <v>5</v>
      </c>
      <c r="E24">
        <v>8.7899999999999991</v>
      </c>
      <c r="F24">
        <v>10</v>
      </c>
      <c r="G24">
        <f>(0.5*D24+0.15*E24+0.35*C24)</f>
        <v>4.5184999999999995</v>
      </c>
      <c r="H24">
        <v>4</v>
      </c>
      <c r="I24" t="s">
        <v>15</v>
      </c>
    </row>
    <row r="25" spans="1:9" x14ac:dyDescent="0.25">
      <c r="A25" t="s">
        <v>10</v>
      </c>
      <c r="B25" s="3">
        <v>3180104498</v>
      </c>
      <c r="C25">
        <v>8</v>
      </c>
      <c r="D25">
        <v>4</v>
      </c>
      <c r="E25">
        <v>8.8040000000000003</v>
      </c>
      <c r="F25">
        <v>8</v>
      </c>
      <c r="G25">
        <f>(0.5*D25+0.15*E25+0.35*C25)</f>
        <v>6.1205999999999996</v>
      </c>
      <c r="H25">
        <v>5</v>
      </c>
      <c r="I25" t="s">
        <v>16</v>
      </c>
    </row>
    <row r="26" spans="1:9" x14ac:dyDescent="0.25">
      <c r="A26" t="s">
        <v>10</v>
      </c>
      <c r="B26">
        <v>3180102309</v>
      </c>
      <c r="C26">
        <v>1</v>
      </c>
      <c r="D26">
        <v>11</v>
      </c>
      <c r="E26">
        <v>8.2140000000000004</v>
      </c>
      <c r="F26">
        <v>21</v>
      </c>
      <c r="G26">
        <f>(0.5*D26+0.15*E26+0.35*C26)</f>
        <v>7.0820999999999996</v>
      </c>
      <c r="H26">
        <v>6</v>
      </c>
      <c r="I26" t="s">
        <v>16</v>
      </c>
    </row>
    <row r="27" spans="1:9" x14ac:dyDescent="0.25">
      <c r="A27" t="s">
        <v>10</v>
      </c>
      <c r="B27" s="3">
        <v>3180105845</v>
      </c>
      <c r="C27">
        <v>7</v>
      </c>
      <c r="D27">
        <v>7</v>
      </c>
      <c r="E27">
        <v>9.35</v>
      </c>
      <c r="F27">
        <v>1</v>
      </c>
      <c r="G27">
        <f>(0.5*D27+0.15*E27+0.35*C27)</f>
        <v>7.3524999999999991</v>
      </c>
      <c r="H27">
        <v>7</v>
      </c>
      <c r="I27" t="s">
        <v>16</v>
      </c>
    </row>
    <row r="28" spans="1:9" x14ac:dyDescent="0.25">
      <c r="A28" t="s">
        <v>10</v>
      </c>
      <c r="B28" s="3">
        <v>3180102317</v>
      </c>
      <c r="C28">
        <v>8</v>
      </c>
      <c r="D28">
        <v>8</v>
      </c>
      <c r="E28">
        <v>8.5239999999999991</v>
      </c>
      <c r="F28">
        <v>16</v>
      </c>
      <c r="G28">
        <f>(0.5*D28+0.15*E28+0.35*C28)</f>
        <v>8.0785999999999998</v>
      </c>
      <c r="H28">
        <v>8</v>
      </c>
      <c r="I28" t="s">
        <v>16</v>
      </c>
    </row>
    <row r="29" spans="1:9" x14ac:dyDescent="0.25">
      <c r="A29" t="s">
        <v>10</v>
      </c>
      <c r="B29" s="3">
        <v>3180104464</v>
      </c>
      <c r="C29">
        <v>11</v>
      </c>
      <c r="D29">
        <v>6</v>
      </c>
      <c r="E29">
        <v>8.891</v>
      </c>
      <c r="F29">
        <v>6</v>
      </c>
      <c r="G29">
        <f>(0.5*D29+0.15*E29+0.35*C29)</f>
        <v>8.1836500000000001</v>
      </c>
      <c r="H29">
        <v>9</v>
      </c>
      <c r="I29" t="s">
        <v>16</v>
      </c>
    </row>
    <row r="30" spans="1:9" x14ac:dyDescent="0.25">
      <c r="A30" t="s">
        <v>10</v>
      </c>
      <c r="B30" s="3">
        <v>3180105888</v>
      </c>
      <c r="C30">
        <v>4</v>
      </c>
      <c r="D30">
        <v>11</v>
      </c>
      <c r="E30">
        <v>8.7940000000000005</v>
      </c>
      <c r="F30">
        <v>9</v>
      </c>
      <c r="G30">
        <f>(0.5*D30+0.15*E30+0.35*C30)</f>
        <v>8.2190999999999992</v>
      </c>
      <c r="H30">
        <v>10</v>
      </c>
      <c r="I30" t="s">
        <v>16</v>
      </c>
    </row>
    <row r="31" spans="1:9" x14ac:dyDescent="0.25">
      <c r="A31" t="s">
        <v>10</v>
      </c>
      <c r="B31" s="3">
        <v>3180102308</v>
      </c>
      <c r="C31">
        <v>10</v>
      </c>
      <c r="D31">
        <v>11</v>
      </c>
      <c r="E31">
        <v>8.3550000000000004</v>
      </c>
      <c r="F31">
        <v>20</v>
      </c>
      <c r="G31">
        <f>(0.5*D31+0.15*E31+0.35*C31)</f>
        <v>10.25325</v>
      </c>
      <c r="H31">
        <v>11</v>
      </c>
      <c r="I31" t="s">
        <v>17</v>
      </c>
    </row>
    <row r="32" spans="1:9" x14ac:dyDescent="0.25">
      <c r="A32" t="s">
        <v>10</v>
      </c>
      <c r="B32" s="3">
        <v>3180104357</v>
      </c>
      <c r="C32">
        <v>16</v>
      </c>
      <c r="D32">
        <v>8</v>
      </c>
      <c r="E32">
        <v>8.8040000000000003</v>
      </c>
      <c r="F32">
        <v>7</v>
      </c>
      <c r="G32">
        <f>(0.5*D32+0.15*E32+0.35*C32)</f>
        <v>10.9206</v>
      </c>
      <c r="H32">
        <v>12</v>
      </c>
      <c r="I32" t="s">
        <v>17</v>
      </c>
    </row>
    <row r="33" spans="1:9" x14ac:dyDescent="0.25">
      <c r="A33" t="s">
        <v>10</v>
      </c>
      <c r="B33" s="3">
        <v>3180104563</v>
      </c>
      <c r="C33">
        <v>12</v>
      </c>
      <c r="D33">
        <v>11</v>
      </c>
      <c r="E33">
        <v>8.6219999999999999</v>
      </c>
      <c r="F33">
        <v>14</v>
      </c>
      <c r="G33">
        <f>(0.5*D33+0.15*E33+0.35*C33)</f>
        <v>10.9933</v>
      </c>
      <c r="H33">
        <v>13</v>
      </c>
      <c r="I33" t="s">
        <v>17</v>
      </c>
    </row>
    <row r="34" spans="1:9" x14ac:dyDescent="0.25">
      <c r="A34" t="s">
        <v>10</v>
      </c>
      <c r="B34" s="3">
        <v>3180105532</v>
      </c>
      <c r="C34">
        <v>12</v>
      </c>
      <c r="D34">
        <v>11</v>
      </c>
      <c r="E34">
        <v>8.7690000000000001</v>
      </c>
      <c r="F34">
        <v>11</v>
      </c>
      <c r="G34">
        <f>(0.5*D34+0.15*E34+0.35*C34)</f>
        <v>11.01535</v>
      </c>
      <c r="H34">
        <v>14</v>
      </c>
      <c r="I34" t="s">
        <v>17</v>
      </c>
    </row>
    <row r="35" spans="1:9" x14ac:dyDescent="0.25">
      <c r="A35" t="s">
        <v>10</v>
      </c>
      <c r="B35" s="3">
        <v>3180105610</v>
      </c>
      <c r="C35">
        <v>14</v>
      </c>
      <c r="D35">
        <v>11</v>
      </c>
      <c r="E35">
        <v>9.0879999999999992</v>
      </c>
      <c r="F35">
        <v>4</v>
      </c>
      <c r="G35">
        <f>(0.5*D35+0.15*E35+0.35*C35)</f>
        <v>11.763199999999999</v>
      </c>
      <c r="H35">
        <v>15</v>
      </c>
      <c r="I35" t="s">
        <v>17</v>
      </c>
    </row>
    <row r="36" spans="1:9" x14ac:dyDescent="0.25">
      <c r="A36" t="s">
        <v>10</v>
      </c>
      <c r="B36" s="3">
        <v>3180105609</v>
      </c>
      <c r="C36">
        <v>14</v>
      </c>
      <c r="D36">
        <v>11</v>
      </c>
      <c r="E36">
        <v>9.1479999999999997</v>
      </c>
      <c r="F36">
        <v>3</v>
      </c>
      <c r="G36">
        <f>(0.5*D36+0.15*E36+0.35*C36)</f>
        <v>11.772199999999998</v>
      </c>
      <c r="H36">
        <v>16</v>
      </c>
      <c r="I36" t="s">
        <v>17</v>
      </c>
    </row>
    <row r="37" spans="1:9" x14ac:dyDescent="0.25">
      <c r="A37" t="s">
        <v>10</v>
      </c>
      <c r="B37" s="3">
        <v>3180102875</v>
      </c>
      <c r="C37">
        <v>19</v>
      </c>
      <c r="D37">
        <v>8</v>
      </c>
      <c r="E37">
        <v>8.7669999999999995</v>
      </c>
      <c r="F37">
        <v>12</v>
      </c>
      <c r="G37">
        <f>(0.5*D37+0.15*E37+0.35*C37)</f>
        <v>11.965049999999998</v>
      </c>
      <c r="H37">
        <v>17</v>
      </c>
      <c r="I37" t="s">
        <v>17</v>
      </c>
    </row>
    <row r="38" spans="1:9" x14ac:dyDescent="0.25">
      <c r="A38" t="s">
        <v>10</v>
      </c>
      <c r="B38" s="3">
        <v>3180105258</v>
      </c>
      <c r="C38">
        <v>16</v>
      </c>
      <c r="D38">
        <v>11</v>
      </c>
      <c r="E38">
        <v>8.7170000000000005</v>
      </c>
      <c r="F38">
        <v>13</v>
      </c>
      <c r="G38">
        <f>(0.5*D38+0.15*E38+0.35*C38)</f>
        <v>12.407550000000001</v>
      </c>
      <c r="H38">
        <v>18</v>
      </c>
      <c r="I38" t="s">
        <v>17</v>
      </c>
    </row>
    <row r="39" spans="1:9" x14ac:dyDescent="0.25">
      <c r="A39" t="s">
        <v>10</v>
      </c>
      <c r="B39" s="3">
        <v>3180105789</v>
      </c>
      <c r="C39">
        <v>18</v>
      </c>
      <c r="D39">
        <v>11</v>
      </c>
      <c r="E39">
        <v>9.0579999999999998</v>
      </c>
      <c r="F39">
        <v>5</v>
      </c>
      <c r="G39">
        <f>(0.5*D39+0.15*E39+0.35*C39)</f>
        <v>13.1587</v>
      </c>
      <c r="H39">
        <v>19</v>
      </c>
      <c r="I39" t="s">
        <v>17</v>
      </c>
    </row>
    <row r="40" spans="1:9" x14ac:dyDescent="0.25">
      <c r="A40" t="s">
        <v>10</v>
      </c>
      <c r="B40" s="3">
        <v>3180106046</v>
      </c>
      <c r="C40">
        <v>20</v>
      </c>
      <c r="D40">
        <v>11</v>
      </c>
      <c r="E40">
        <v>8.4239999999999995</v>
      </c>
      <c r="F40">
        <v>18</v>
      </c>
      <c r="G40">
        <f>(0.5*D40+0.15*E40+0.35*C40)</f>
        <v>13.7636</v>
      </c>
      <c r="H40">
        <v>20</v>
      </c>
      <c r="I40" t="s">
        <v>17</v>
      </c>
    </row>
    <row r="41" spans="1:9" x14ac:dyDescent="0.25">
      <c r="A41" t="s">
        <v>10</v>
      </c>
      <c r="B41" s="3">
        <v>3170100945</v>
      </c>
      <c r="C41">
        <v>21</v>
      </c>
      <c r="D41">
        <v>11</v>
      </c>
      <c r="E41">
        <v>8.3729999999999993</v>
      </c>
      <c r="F41">
        <v>19</v>
      </c>
      <c r="G41">
        <f>(0.5*D41+0.15*E41+0.35*C41)</f>
        <v>14.10595</v>
      </c>
      <c r="H41">
        <v>21</v>
      </c>
      <c r="I41" t="s">
        <v>17</v>
      </c>
    </row>
    <row r="42" spans="1:9" x14ac:dyDescent="0.25">
      <c r="B42" s="3"/>
    </row>
    <row r="43" spans="1:9" x14ac:dyDescent="0.25">
      <c r="A43" t="s">
        <v>12</v>
      </c>
      <c r="B43">
        <v>3180105333</v>
      </c>
      <c r="C43">
        <v>2</v>
      </c>
      <c r="D43">
        <v>1</v>
      </c>
      <c r="E43">
        <v>8.84</v>
      </c>
      <c r="F43">
        <v>13</v>
      </c>
      <c r="G43">
        <f>(0.5*D43+0.15*E43+0.35*C43)</f>
        <v>2.5259999999999998</v>
      </c>
      <c r="H43">
        <v>1</v>
      </c>
      <c r="I43" t="s">
        <v>15</v>
      </c>
    </row>
    <row r="44" spans="1:9" x14ac:dyDescent="0.25">
      <c r="A44" t="s">
        <v>11</v>
      </c>
      <c r="B44">
        <v>3180104837</v>
      </c>
      <c r="C44">
        <v>1</v>
      </c>
      <c r="D44">
        <v>4</v>
      </c>
      <c r="E44">
        <v>9.0259999999999998</v>
      </c>
      <c r="F44">
        <v>9</v>
      </c>
      <c r="G44">
        <f>(0.5*D44+0.15*E44+0.35*C44)</f>
        <v>3.7039</v>
      </c>
      <c r="H44">
        <v>2</v>
      </c>
      <c r="I44" t="s">
        <v>15</v>
      </c>
    </row>
    <row r="45" spans="1:9" x14ac:dyDescent="0.25">
      <c r="A45" t="s">
        <v>11</v>
      </c>
      <c r="B45">
        <v>3180105101</v>
      </c>
      <c r="C45">
        <v>3</v>
      </c>
      <c r="D45">
        <v>3</v>
      </c>
      <c r="E45">
        <v>9.1649999999999991</v>
      </c>
      <c r="F45">
        <v>8</v>
      </c>
      <c r="G45">
        <f>(0.5*D45+0.15*E45+0.35*C45)</f>
        <v>3.9247499999999995</v>
      </c>
      <c r="H45">
        <v>3</v>
      </c>
      <c r="I45" t="s">
        <v>15</v>
      </c>
    </row>
    <row r="46" spans="1:9" x14ac:dyDescent="0.25">
      <c r="A46" t="s">
        <v>12</v>
      </c>
      <c r="B46">
        <v>3180106020</v>
      </c>
      <c r="C46">
        <v>8</v>
      </c>
      <c r="D46">
        <v>1</v>
      </c>
      <c r="E46">
        <v>9.2309999999999999</v>
      </c>
      <c r="F46">
        <v>4</v>
      </c>
      <c r="G46">
        <f>(0.5*D46+0.15*E46+0.35*C46)</f>
        <v>4.6846499999999995</v>
      </c>
      <c r="H46">
        <v>4</v>
      </c>
      <c r="I46" t="s">
        <v>15</v>
      </c>
    </row>
    <row r="47" spans="1:9" x14ac:dyDescent="0.25">
      <c r="A47" t="s">
        <v>11</v>
      </c>
      <c r="B47">
        <v>3180104839</v>
      </c>
      <c r="C47">
        <v>9</v>
      </c>
      <c r="D47">
        <v>4</v>
      </c>
      <c r="E47">
        <v>8.7919999999999998</v>
      </c>
      <c r="F47">
        <v>14</v>
      </c>
      <c r="G47">
        <f>(0.5*D47+0.15*E47+0.35*C47)</f>
        <v>6.4687999999999999</v>
      </c>
      <c r="H47">
        <v>5</v>
      </c>
      <c r="I47" t="s">
        <v>16</v>
      </c>
    </row>
    <row r="48" spans="1:9" x14ac:dyDescent="0.25">
      <c r="A48" t="s">
        <v>11</v>
      </c>
      <c r="B48">
        <v>3180104320</v>
      </c>
      <c r="C48">
        <v>5</v>
      </c>
      <c r="D48">
        <v>7</v>
      </c>
      <c r="E48">
        <v>9</v>
      </c>
      <c r="F48">
        <v>10</v>
      </c>
      <c r="G48">
        <f>(0.5*D48+0.15*E48+0.35*C48)</f>
        <v>6.6</v>
      </c>
      <c r="H48">
        <v>6</v>
      </c>
      <c r="I48" t="s">
        <v>16</v>
      </c>
    </row>
    <row r="49" spans="1:9" x14ac:dyDescent="0.25">
      <c r="A49" t="s">
        <v>11</v>
      </c>
      <c r="B49">
        <v>3180105844</v>
      </c>
      <c r="C49">
        <v>4</v>
      </c>
      <c r="D49">
        <v>10</v>
      </c>
      <c r="E49">
        <v>9.1820000000000004</v>
      </c>
      <c r="F49">
        <v>7</v>
      </c>
      <c r="G49">
        <f>(0.5*D49+0.15*E49+0.35*C49)</f>
        <v>7.7773000000000003</v>
      </c>
      <c r="H49">
        <v>7</v>
      </c>
      <c r="I49" t="s">
        <v>16</v>
      </c>
    </row>
    <row r="50" spans="1:9" x14ac:dyDescent="0.25">
      <c r="A50" t="s">
        <v>11</v>
      </c>
      <c r="B50">
        <v>3180105529</v>
      </c>
      <c r="C50">
        <v>6</v>
      </c>
      <c r="D50">
        <v>11</v>
      </c>
      <c r="E50">
        <v>9.2240000000000002</v>
      </c>
      <c r="F50">
        <v>5</v>
      </c>
      <c r="G50">
        <f>(0.5*D50+0.15*E50+0.35*C50)</f>
        <v>8.9835999999999991</v>
      </c>
      <c r="H50">
        <v>8</v>
      </c>
      <c r="I50" t="s">
        <v>16</v>
      </c>
    </row>
    <row r="51" spans="1:9" x14ac:dyDescent="0.25">
      <c r="A51" t="s">
        <v>11</v>
      </c>
      <c r="B51">
        <v>3180104458</v>
      </c>
      <c r="C51">
        <v>14</v>
      </c>
      <c r="D51">
        <v>6</v>
      </c>
      <c r="E51">
        <v>9.1820000000000004</v>
      </c>
      <c r="F51">
        <v>6</v>
      </c>
      <c r="G51">
        <f>(0.5*D51+0.15*E51+0.35*C51)</f>
        <v>9.2773000000000003</v>
      </c>
      <c r="H51">
        <v>9</v>
      </c>
      <c r="I51" t="s">
        <v>16</v>
      </c>
    </row>
    <row r="52" spans="1:9" x14ac:dyDescent="0.25">
      <c r="A52" t="s">
        <v>11</v>
      </c>
      <c r="B52">
        <v>3180103044</v>
      </c>
      <c r="C52">
        <v>7</v>
      </c>
      <c r="D52">
        <v>12</v>
      </c>
      <c r="E52">
        <v>8.9120000000000008</v>
      </c>
      <c r="F52">
        <v>12</v>
      </c>
      <c r="G52">
        <f>(0.5*D52+0.15*E52+0.35*C52)</f>
        <v>9.7867999999999995</v>
      </c>
      <c r="H52">
        <v>10</v>
      </c>
      <c r="I52" t="s">
        <v>16</v>
      </c>
    </row>
    <row r="53" spans="1:9" x14ac:dyDescent="0.25">
      <c r="A53" t="s">
        <v>11</v>
      </c>
      <c r="B53">
        <v>3180104495</v>
      </c>
      <c r="C53">
        <v>10</v>
      </c>
      <c r="D53">
        <v>12</v>
      </c>
      <c r="E53">
        <v>9.5839999999999996</v>
      </c>
      <c r="F53">
        <v>2</v>
      </c>
      <c r="G53">
        <f>(0.5*D53+0.15*E53+0.35*C53)</f>
        <v>10.9376</v>
      </c>
      <c r="H53">
        <v>11</v>
      </c>
      <c r="I53" t="s">
        <v>17</v>
      </c>
    </row>
    <row r="54" spans="1:9" x14ac:dyDescent="0.25">
      <c r="A54" t="s">
        <v>11</v>
      </c>
      <c r="B54">
        <v>3180104572</v>
      </c>
      <c r="C54">
        <v>11</v>
      </c>
      <c r="D54">
        <v>12</v>
      </c>
      <c r="E54">
        <v>8.6170000000000009</v>
      </c>
      <c r="F54">
        <v>16</v>
      </c>
      <c r="G54">
        <f>(0.5*D54+0.15*E54+0.35*C54)</f>
        <v>11.14255</v>
      </c>
      <c r="H54">
        <v>12</v>
      </c>
      <c r="I54" t="s">
        <v>17</v>
      </c>
    </row>
    <row r="55" spans="1:9" x14ac:dyDescent="0.25">
      <c r="A55" t="s">
        <v>11</v>
      </c>
      <c r="B55">
        <v>3180103052</v>
      </c>
      <c r="C55">
        <v>12</v>
      </c>
      <c r="D55">
        <v>12</v>
      </c>
      <c r="E55">
        <v>8.3339999999999996</v>
      </c>
      <c r="F55">
        <v>20</v>
      </c>
      <c r="G55">
        <f>(0.5*D55+0.15*E55+0.35*C55)</f>
        <v>11.450099999999999</v>
      </c>
      <c r="H55">
        <v>13</v>
      </c>
      <c r="I55" t="s">
        <v>17</v>
      </c>
    </row>
    <row r="56" spans="1:9" x14ac:dyDescent="0.25">
      <c r="A56" t="s">
        <v>11</v>
      </c>
      <c r="B56">
        <v>3180104370</v>
      </c>
      <c r="C56">
        <v>13</v>
      </c>
      <c r="D56">
        <v>12</v>
      </c>
      <c r="E56">
        <v>8.702</v>
      </c>
      <c r="F56">
        <v>15</v>
      </c>
      <c r="G56">
        <f>(0.5*D56+0.15*E56+0.35*C56)</f>
        <v>11.8553</v>
      </c>
      <c r="H56">
        <v>14</v>
      </c>
      <c r="I56" t="s">
        <v>17</v>
      </c>
    </row>
    <row r="57" spans="1:9" x14ac:dyDescent="0.25">
      <c r="A57" t="s">
        <v>11</v>
      </c>
      <c r="B57">
        <v>3180104567</v>
      </c>
      <c r="C57">
        <v>17</v>
      </c>
      <c r="D57">
        <v>9</v>
      </c>
      <c r="E57">
        <v>9.5120000000000005</v>
      </c>
      <c r="F57">
        <v>3</v>
      </c>
      <c r="G57">
        <f>(0.5*D57+0.15*E57+0.35*C57)</f>
        <v>11.876799999999999</v>
      </c>
      <c r="H57">
        <v>15</v>
      </c>
      <c r="I57" t="s">
        <v>17</v>
      </c>
    </row>
    <row r="58" spans="1:9" x14ac:dyDescent="0.25">
      <c r="A58" t="s">
        <v>11</v>
      </c>
      <c r="B58">
        <v>3180104502</v>
      </c>
      <c r="C58">
        <v>19</v>
      </c>
      <c r="D58">
        <v>8</v>
      </c>
      <c r="E58">
        <v>9.7240000000000002</v>
      </c>
      <c r="F58">
        <v>1</v>
      </c>
      <c r="G58">
        <f>(0.5*D58+0.15*E58+0.35*C58)</f>
        <v>12.108599999999999</v>
      </c>
      <c r="H58">
        <v>16</v>
      </c>
      <c r="I58" t="s">
        <v>17</v>
      </c>
    </row>
    <row r="59" spans="1:9" x14ac:dyDescent="0.25">
      <c r="A59" t="s">
        <v>11</v>
      </c>
      <c r="B59">
        <v>3180104799</v>
      </c>
      <c r="C59">
        <v>15</v>
      </c>
      <c r="D59">
        <v>12</v>
      </c>
      <c r="E59">
        <v>8.407</v>
      </c>
      <c r="F59">
        <v>19</v>
      </c>
      <c r="G59">
        <f>(0.5*D59+0.15*E59+0.35*C59)</f>
        <v>12.511050000000001</v>
      </c>
      <c r="H59">
        <v>17</v>
      </c>
      <c r="I59" t="s">
        <v>17</v>
      </c>
    </row>
    <row r="60" spans="1:9" x14ac:dyDescent="0.25">
      <c r="A60" t="s">
        <v>11</v>
      </c>
      <c r="B60">
        <v>3180105533</v>
      </c>
      <c r="C60">
        <v>16</v>
      </c>
      <c r="D60">
        <v>12</v>
      </c>
      <c r="E60">
        <v>8.4770000000000003</v>
      </c>
      <c r="F60">
        <v>18</v>
      </c>
      <c r="G60">
        <f>(0.5*D60+0.15*E60+0.35*C60)</f>
        <v>12.871549999999999</v>
      </c>
      <c r="H60">
        <v>18</v>
      </c>
      <c r="I60" t="s">
        <v>17</v>
      </c>
    </row>
    <row r="61" spans="1:9" x14ac:dyDescent="0.25">
      <c r="A61" t="s">
        <v>11</v>
      </c>
      <c r="B61">
        <v>3180105551</v>
      </c>
      <c r="C61">
        <v>18</v>
      </c>
      <c r="D61">
        <v>12</v>
      </c>
      <c r="E61">
        <v>8.484</v>
      </c>
      <c r="F61">
        <v>17</v>
      </c>
      <c r="G61">
        <f>(0.5*D61+0.15*E61+0.35*C61)</f>
        <v>13.5726</v>
      </c>
      <c r="H61">
        <v>19</v>
      </c>
      <c r="I61" t="s">
        <v>17</v>
      </c>
    </row>
    <row r="62" spans="1:9" x14ac:dyDescent="0.25">
      <c r="A62" t="s">
        <v>11</v>
      </c>
      <c r="B62">
        <v>3180105853</v>
      </c>
      <c r="C62">
        <v>20</v>
      </c>
      <c r="D62">
        <v>12</v>
      </c>
      <c r="E62">
        <v>8.9719999999999995</v>
      </c>
      <c r="F62">
        <v>11</v>
      </c>
      <c r="G62">
        <f>(0.5*D62+0.15*E62+0.35*C62)</f>
        <v>14.345800000000001</v>
      </c>
      <c r="H62">
        <v>20</v>
      </c>
      <c r="I62" t="s">
        <v>17</v>
      </c>
    </row>
    <row r="64" spans="1:9" x14ac:dyDescent="0.25">
      <c r="A64" t="s">
        <v>13</v>
      </c>
      <c r="B64">
        <v>3180104331</v>
      </c>
      <c r="C64">
        <v>1</v>
      </c>
      <c r="D64">
        <v>1</v>
      </c>
      <c r="E64">
        <v>8.4390000000000001</v>
      </c>
      <c r="F64">
        <v>12</v>
      </c>
      <c r="G64">
        <f>(0.5*D64+0.15*E64+0.35*C64)</f>
        <v>2.11585</v>
      </c>
      <c r="H64">
        <v>1</v>
      </c>
      <c r="I64" t="s">
        <v>15</v>
      </c>
    </row>
    <row r="65" spans="1:9" x14ac:dyDescent="0.25">
      <c r="A65" t="s">
        <v>13</v>
      </c>
      <c r="B65">
        <v>3180104561</v>
      </c>
      <c r="C65">
        <v>2</v>
      </c>
      <c r="D65">
        <v>2</v>
      </c>
      <c r="E65">
        <v>8.7959999999999994</v>
      </c>
      <c r="F65">
        <v>5</v>
      </c>
      <c r="G65">
        <f>(0.5*D65+0.15*E65+0.35*C65)</f>
        <v>3.0194000000000001</v>
      </c>
      <c r="H65">
        <v>2</v>
      </c>
      <c r="I65" t="s">
        <v>15</v>
      </c>
    </row>
    <row r="66" spans="1:9" x14ac:dyDescent="0.25">
      <c r="A66" t="s">
        <v>13</v>
      </c>
      <c r="B66">
        <v>3180104449</v>
      </c>
      <c r="C66">
        <v>3</v>
      </c>
      <c r="D66">
        <v>3</v>
      </c>
      <c r="E66">
        <v>8.8800000000000008</v>
      </c>
      <c r="F66">
        <v>3</v>
      </c>
      <c r="G66">
        <f>(0.5*D66+0.15*E66+0.35*C66)</f>
        <v>3.8819999999999997</v>
      </c>
      <c r="H66">
        <v>3</v>
      </c>
      <c r="I66" t="s">
        <v>15</v>
      </c>
    </row>
    <row r="67" spans="1:9" x14ac:dyDescent="0.25">
      <c r="A67" t="s">
        <v>13</v>
      </c>
      <c r="B67">
        <v>3189801002</v>
      </c>
      <c r="C67">
        <v>4</v>
      </c>
      <c r="D67">
        <v>5</v>
      </c>
      <c r="E67">
        <v>9.2720000000000002</v>
      </c>
      <c r="F67">
        <v>2</v>
      </c>
      <c r="G67">
        <f>(0.5*D67+0.15*E67+0.35*C67)</f>
        <v>5.2907999999999999</v>
      </c>
      <c r="H67">
        <v>4</v>
      </c>
      <c r="I67" t="s">
        <v>16</v>
      </c>
    </row>
    <row r="68" spans="1:9" x14ac:dyDescent="0.25">
      <c r="A68" t="s">
        <v>13</v>
      </c>
      <c r="B68">
        <v>3180105736</v>
      </c>
      <c r="C68">
        <v>7</v>
      </c>
      <c r="D68">
        <v>4</v>
      </c>
      <c r="E68">
        <v>8.6539999999999999</v>
      </c>
      <c r="F68">
        <v>8</v>
      </c>
      <c r="G68">
        <f>(0.5*D68+0.15*E68+0.35*C68)</f>
        <v>5.7480999999999991</v>
      </c>
      <c r="H68">
        <v>5</v>
      </c>
      <c r="I68" t="s">
        <v>16</v>
      </c>
    </row>
    <row r="69" spans="1:9" x14ac:dyDescent="0.25">
      <c r="A69" t="s">
        <v>13</v>
      </c>
      <c r="B69" s="4" t="s">
        <v>14</v>
      </c>
      <c r="C69">
        <v>5</v>
      </c>
      <c r="D69">
        <v>6</v>
      </c>
      <c r="E69">
        <v>8.5470000000000006</v>
      </c>
      <c r="F69">
        <v>9</v>
      </c>
      <c r="G69">
        <f>(0.5*D69+0.15*E69+0.35*C69)</f>
        <v>6.0320499999999999</v>
      </c>
      <c r="H69">
        <v>6</v>
      </c>
      <c r="I69" t="s">
        <v>16</v>
      </c>
    </row>
    <row r="70" spans="1:9" x14ac:dyDescent="0.25">
      <c r="A70" t="s">
        <v>13</v>
      </c>
      <c r="B70">
        <v>3189901001</v>
      </c>
      <c r="C70">
        <v>6</v>
      </c>
      <c r="D70">
        <v>8</v>
      </c>
      <c r="E70">
        <v>8.4789999999999992</v>
      </c>
      <c r="F70">
        <v>11</v>
      </c>
      <c r="G70">
        <f>(0.5*D70+0.15*E70+0.35*C70)</f>
        <v>7.3718499999999993</v>
      </c>
      <c r="H70">
        <v>7</v>
      </c>
      <c r="I70" t="s">
        <v>16</v>
      </c>
    </row>
    <row r="71" spans="1:9" x14ac:dyDescent="0.25">
      <c r="A71" t="s">
        <v>13</v>
      </c>
      <c r="B71">
        <v>3180104783</v>
      </c>
      <c r="C71">
        <v>8</v>
      </c>
      <c r="D71">
        <v>10</v>
      </c>
      <c r="E71">
        <v>8.6959999999999997</v>
      </c>
      <c r="F71">
        <v>7</v>
      </c>
      <c r="G71">
        <f>(0.5*D71+0.15*E71+0.35*C71)</f>
        <v>9.1044</v>
      </c>
      <c r="H71">
        <v>8</v>
      </c>
      <c r="I71" t="s">
        <v>17</v>
      </c>
    </row>
    <row r="72" spans="1:9" x14ac:dyDescent="0.25">
      <c r="A72" t="s">
        <v>13</v>
      </c>
      <c r="B72">
        <v>3180104363</v>
      </c>
      <c r="C72">
        <v>15</v>
      </c>
      <c r="D72">
        <v>7</v>
      </c>
      <c r="E72">
        <v>8.5269999999999992</v>
      </c>
      <c r="F72">
        <v>10</v>
      </c>
      <c r="G72">
        <f>(0.5*D72+0.15*E72+0.35*C72)</f>
        <v>10.02905</v>
      </c>
      <c r="H72">
        <v>9</v>
      </c>
      <c r="I72" t="s">
        <v>17</v>
      </c>
    </row>
    <row r="73" spans="1:9" x14ac:dyDescent="0.25">
      <c r="A73" t="s">
        <v>13</v>
      </c>
      <c r="B73">
        <v>3189801001</v>
      </c>
      <c r="C73">
        <v>14</v>
      </c>
      <c r="D73">
        <v>9</v>
      </c>
      <c r="E73">
        <v>8.01</v>
      </c>
      <c r="F73">
        <v>14</v>
      </c>
      <c r="G73">
        <f>(0.5*D73+0.15*E73+0.35*C73)</f>
        <v>10.6015</v>
      </c>
      <c r="H73">
        <v>10</v>
      </c>
      <c r="I73" t="s">
        <v>17</v>
      </c>
    </row>
    <row r="74" spans="1:9" x14ac:dyDescent="0.25">
      <c r="A74" t="s">
        <v>13</v>
      </c>
      <c r="B74">
        <v>3180106045</v>
      </c>
      <c r="C74">
        <v>11</v>
      </c>
      <c r="D74">
        <v>11</v>
      </c>
      <c r="E74">
        <v>8.4090000000000007</v>
      </c>
      <c r="F74">
        <v>13</v>
      </c>
      <c r="G74">
        <f>(0.5*D74+0.15*E74+0.35*C74)</f>
        <v>10.61135</v>
      </c>
      <c r="H74">
        <v>11</v>
      </c>
      <c r="I74" t="s">
        <v>17</v>
      </c>
    </row>
    <row r="75" spans="1:9" x14ac:dyDescent="0.25">
      <c r="A75" t="s">
        <v>13</v>
      </c>
      <c r="B75">
        <v>3180104494</v>
      </c>
      <c r="C75">
        <v>10</v>
      </c>
      <c r="D75">
        <v>12</v>
      </c>
      <c r="E75">
        <v>8.8689999999999998</v>
      </c>
      <c r="F75">
        <v>4</v>
      </c>
      <c r="G75">
        <f>(0.5*D75+0.15*E75+0.35*C75)</f>
        <v>10.830349999999999</v>
      </c>
      <c r="H75">
        <v>12</v>
      </c>
      <c r="I75" t="s">
        <v>17</v>
      </c>
    </row>
    <row r="76" spans="1:9" x14ac:dyDescent="0.25">
      <c r="A76" t="s">
        <v>13</v>
      </c>
      <c r="B76">
        <v>3180105550</v>
      </c>
      <c r="C76">
        <v>9</v>
      </c>
      <c r="D76">
        <v>13</v>
      </c>
      <c r="E76">
        <v>8.7449999999999992</v>
      </c>
      <c r="F76">
        <v>6</v>
      </c>
      <c r="G76">
        <f>(0.5*D76+0.15*E76+0.35*C76)</f>
        <v>10.96175</v>
      </c>
      <c r="H76">
        <v>13</v>
      </c>
      <c r="I76" t="s">
        <v>17</v>
      </c>
    </row>
    <row r="77" spans="1:9" x14ac:dyDescent="0.25">
      <c r="A77" t="s">
        <v>13</v>
      </c>
      <c r="B77">
        <v>3180102325</v>
      </c>
      <c r="C77">
        <v>12</v>
      </c>
      <c r="D77">
        <v>15</v>
      </c>
      <c r="E77">
        <v>7.97</v>
      </c>
      <c r="F77">
        <v>15</v>
      </c>
      <c r="G77">
        <f>(0.5*D77+0.15*E77+0.35*C77)</f>
        <v>12.895499999999998</v>
      </c>
      <c r="H77">
        <v>14</v>
      </c>
      <c r="I77" t="s">
        <v>17</v>
      </c>
    </row>
    <row r="78" spans="1:9" x14ac:dyDescent="0.25">
      <c r="A78" t="s">
        <v>13</v>
      </c>
      <c r="B78">
        <v>3170103540</v>
      </c>
      <c r="C78">
        <v>13</v>
      </c>
      <c r="D78">
        <v>14</v>
      </c>
      <c r="E78">
        <v>9.3010000000000002</v>
      </c>
      <c r="F78">
        <v>1</v>
      </c>
      <c r="G78">
        <f>(0.5*D78+0.15*E78+0.35*C78)</f>
        <v>12.945149999999998</v>
      </c>
      <c r="H78">
        <v>15</v>
      </c>
      <c r="I78" t="s">
        <v>17</v>
      </c>
    </row>
  </sheetData>
  <sortState xmlns:xlrd2="http://schemas.microsoft.com/office/spreadsheetml/2017/richdata2" ref="A64:G78">
    <sortCondition ref="G64:G78"/>
  </sortState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7E17-5D8F-44AD-ACB9-89ABB9169F04}">
  <dimension ref="A1:I88"/>
  <sheetViews>
    <sheetView workbookViewId="0">
      <selection activeCell="E52" sqref="E52"/>
    </sheetView>
  </sheetViews>
  <sheetFormatPr defaultRowHeight="13.8" x14ac:dyDescent="0.25"/>
  <cols>
    <col min="2" max="2" width="15.6640625" customWidth="1"/>
    <col min="3" max="3" width="15.109375" customWidth="1"/>
    <col min="4" max="4" width="17.6640625" customWidth="1"/>
    <col min="5" max="5" width="14.21875" customWidth="1"/>
    <col min="6" max="6" width="13.88671875" customWidth="1"/>
    <col min="7" max="7" width="15.6640625" customWidth="1"/>
    <col min="8" max="8" width="11.109375" customWidth="1"/>
    <col min="9" max="9" width="13.44140625" customWidth="1"/>
  </cols>
  <sheetData>
    <row r="1" spans="1:9" ht="1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19</v>
      </c>
      <c r="B2">
        <v>3190100596</v>
      </c>
      <c r="C2">
        <v>1</v>
      </c>
      <c r="D2">
        <v>1</v>
      </c>
      <c r="E2">
        <v>8.6739999999999995</v>
      </c>
      <c r="F2">
        <v>18</v>
      </c>
      <c r="G2">
        <f>(C2*0.35+D2*0.5+E2*0.15)</f>
        <v>2.1511</v>
      </c>
      <c r="H2">
        <v>1</v>
      </c>
      <c r="I2" t="s">
        <v>15</v>
      </c>
    </row>
    <row r="3" spans="1:9" x14ac:dyDescent="0.25">
      <c r="A3" t="s">
        <v>18</v>
      </c>
      <c r="B3">
        <v>3190104104</v>
      </c>
      <c r="C3">
        <v>2</v>
      </c>
      <c r="D3">
        <v>5</v>
      </c>
      <c r="E3">
        <v>8.1280000000000001</v>
      </c>
      <c r="F3">
        <v>21</v>
      </c>
      <c r="G3">
        <f>(C3*0.35+D3*0.5+E3*0.15)</f>
        <v>4.4192</v>
      </c>
      <c r="H3">
        <v>2</v>
      </c>
      <c r="I3" t="s">
        <v>15</v>
      </c>
    </row>
    <row r="4" spans="1:9" x14ac:dyDescent="0.25">
      <c r="A4" t="s">
        <v>18</v>
      </c>
      <c r="B4">
        <v>3190101040</v>
      </c>
      <c r="C4">
        <v>7</v>
      </c>
      <c r="D4">
        <v>3</v>
      </c>
      <c r="E4">
        <v>8.8529999999999998</v>
      </c>
      <c r="F4">
        <v>16</v>
      </c>
      <c r="G4">
        <f>(C4*0.35+D4*0.5+E4*0.15)</f>
        <v>5.2779499999999997</v>
      </c>
      <c r="H4">
        <v>3</v>
      </c>
      <c r="I4" t="s">
        <v>15</v>
      </c>
    </row>
    <row r="5" spans="1:9" x14ac:dyDescent="0.25">
      <c r="A5" t="s">
        <v>18</v>
      </c>
      <c r="B5">
        <v>3190106298</v>
      </c>
      <c r="C5">
        <v>6</v>
      </c>
      <c r="D5">
        <v>4</v>
      </c>
      <c r="E5">
        <v>8.6769999999999996</v>
      </c>
      <c r="F5">
        <v>17</v>
      </c>
      <c r="G5">
        <f>(C5*0.35+D5*0.5+E5*0.15)</f>
        <v>5.4015499999999994</v>
      </c>
      <c r="H5">
        <v>4</v>
      </c>
      <c r="I5" t="s">
        <v>15</v>
      </c>
    </row>
    <row r="6" spans="1:9" x14ac:dyDescent="0.25">
      <c r="A6" t="s">
        <v>18</v>
      </c>
      <c r="B6">
        <v>3190103925</v>
      </c>
      <c r="C6">
        <v>4</v>
      </c>
      <c r="D6">
        <v>6</v>
      </c>
      <c r="E6">
        <v>8.0990000000000002</v>
      </c>
      <c r="F6">
        <v>22</v>
      </c>
      <c r="G6">
        <f>(C6*0.35+D6*0.5+E6*0.15)</f>
        <v>5.6148500000000006</v>
      </c>
      <c r="H6">
        <v>5</v>
      </c>
      <c r="I6" t="s">
        <v>16</v>
      </c>
    </row>
    <row r="7" spans="1:9" x14ac:dyDescent="0.25">
      <c r="A7" t="s">
        <v>19</v>
      </c>
      <c r="B7">
        <v>3190100538</v>
      </c>
      <c r="C7">
        <v>12</v>
      </c>
      <c r="D7">
        <v>2</v>
      </c>
      <c r="E7">
        <v>8.5530000000000008</v>
      </c>
      <c r="F7">
        <v>19</v>
      </c>
      <c r="G7">
        <f>(C7*0.35+D7*0.5+E7*0.15)</f>
        <v>6.4829499999999989</v>
      </c>
      <c r="H7">
        <v>6</v>
      </c>
      <c r="I7" t="s">
        <v>16</v>
      </c>
    </row>
    <row r="8" spans="1:9" x14ac:dyDescent="0.25">
      <c r="A8" t="s">
        <v>18</v>
      </c>
      <c r="B8">
        <v>3190102162</v>
      </c>
      <c r="C8">
        <v>5</v>
      </c>
      <c r="D8">
        <v>9</v>
      </c>
      <c r="E8">
        <v>9.7010000000000005</v>
      </c>
      <c r="F8">
        <v>3</v>
      </c>
      <c r="G8">
        <f>(C8*0.35+D8*0.5+E8*0.15)</f>
        <v>7.7051499999999997</v>
      </c>
      <c r="H8">
        <v>7</v>
      </c>
      <c r="I8" t="s">
        <v>16</v>
      </c>
    </row>
    <row r="9" spans="1:9" x14ac:dyDescent="0.25">
      <c r="A9" t="s">
        <v>18</v>
      </c>
      <c r="B9">
        <v>3190102330</v>
      </c>
      <c r="C9">
        <v>8</v>
      </c>
      <c r="D9">
        <v>8</v>
      </c>
      <c r="E9">
        <v>9.1639999999999997</v>
      </c>
      <c r="F9">
        <v>13</v>
      </c>
      <c r="G9">
        <f>(C9*0.35+D9*0.5+E9*0.15)</f>
        <v>8.1745999999999999</v>
      </c>
      <c r="H9">
        <v>8</v>
      </c>
      <c r="I9" t="s">
        <v>16</v>
      </c>
    </row>
    <row r="10" spans="1:9" x14ac:dyDescent="0.25">
      <c r="A10" t="s">
        <v>18</v>
      </c>
      <c r="B10">
        <v>3190104416</v>
      </c>
      <c r="C10">
        <v>13</v>
      </c>
      <c r="D10">
        <v>7</v>
      </c>
      <c r="E10">
        <v>8.8780000000000001</v>
      </c>
      <c r="F10">
        <v>15</v>
      </c>
      <c r="G10">
        <f>(C10*0.35+D10*0.5+E10*0.15)</f>
        <v>9.3817000000000004</v>
      </c>
      <c r="H10">
        <v>9</v>
      </c>
      <c r="I10" t="s">
        <v>16</v>
      </c>
    </row>
    <row r="11" spans="1:9" x14ac:dyDescent="0.25">
      <c r="A11" t="s">
        <v>18</v>
      </c>
      <c r="B11">
        <v>3190101648</v>
      </c>
      <c r="C11">
        <v>3</v>
      </c>
      <c r="D11">
        <v>14</v>
      </c>
      <c r="E11">
        <v>9.5730000000000004</v>
      </c>
      <c r="F11">
        <v>6</v>
      </c>
      <c r="G11">
        <f>(C11*0.35+D11*0.5+E11*0.15)</f>
        <v>9.4859500000000008</v>
      </c>
      <c r="H11">
        <v>10</v>
      </c>
      <c r="I11" t="s">
        <v>16</v>
      </c>
    </row>
    <row r="12" spans="1:9" x14ac:dyDescent="0.25">
      <c r="A12" t="s">
        <v>18</v>
      </c>
      <c r="B12">
        <v>3190103748</v>
      </c>
      <c r="C12">
        <v>10</v>
      </c>
      <c r="D12">
        <v>11</v>
      </c>
      <c r="E12">
        <v>9.5250000000000004</v>
      </c>
      <c r="F12">
        <v>8</v>
      </c>
      <c r="G12">
        <f>(C12*0.35+D12*0.5+E12*0.15)</f>
        <v>10.428750000000001</v>
      </c>
      <c r="H12">
        <v>11</v>
      </c>
      <c r="I12" t="s">
        <v>16</v>
      </c>
    </row>
    <row r="13" spans="1:9" x14ac:dyDescent="0.25">
      <c r="A13" t="s">
        <v>18</v>
      </c>
      <c r="B13">
        <v>3190103615</v>
      </c>
      <c r="C13">
        <v>9</v>
      </c>
      <c r="D13">
        <v>15</v>
      </c>
      <c r="E13">
        <v>9.2219999999999995</v>
      </c>
      <c r="F13">
        <v>9</v>
      </c>
      <c r="G13">
        <f>(C13*0.35+D13*0.5+E13*0.15)</f>
        <v>12.033300000000001</v>
      </c>
      <c r="H13">
        <v>12</v>
      </c>
      <c r="I13" t="s">
        <v>17</v>
      </c>
    </row>
    <row r="14" spans="1:9" x14ac:dyDescent="0.25">
      <c r="A14" t="s">
        <v>18</v>
      </c>
      <c r="B14">
        <v>3190105539</v>
      </c>
      <c r="C14">
        <v>18</v>
      </c>
      <c r="D14">
        <v>10</v>
      </c>
      <c r="E14">
        <v>9.1850000000000005</v>
      </c>
      <c r="F14">
        <v>12</v>
      </c>
      <c r="G14">
        <f>(C14*0.35+D14*0.5+E14*0.15)</f>
        <v>12.677750000000001</v>
      </c>
      <c r="H14">
        <v>13</v>
      </c>
      <c r="I14" t="s">
        <v>17</v>
      </c>
    </row>
    <row r="15" spans="1:9" x14ac:dyDescent="0.25">
      <c r="A15" t="s">
        <v>18</v>
      </c>
      <c r="B15">
        <v>3190105690</v>
      </c>
      <c r="C15">
        <v>11</v>
      </c>
      <c r="D15">
        <v>16</v>
      </c>
      <c r="E15">
        <v>9.0540000000000003</v>
      </c>
      <c r="F15">
        <v>14</v>
      </c>
      <c r="G15">
        <f>(C15*0.35+D15*0.5+E15*0.15)</f>
        <v>13.2081</v>
      </c>
      <c r="H15">
        <v>14</v>
      </c>
      <c r="I15" t="s">
        <v>17</v>
      </c>
    </row>
    <row r="16" spans="1:9" x14ac:dyDescent="0.25">
      <c r="A16" t="s">
        <v>18</v>
      </c>
      <c r="B16">
        <v>3190104099</v>
      </c>
      <c r="C16">
        <v>17</v>
      </c>
      <c r="D16">
        <v>12</v>
      </c>
      <c r="E16">
        <v>9.2059999999999995</v>
      </c>
      <c r="F16">
        <v>10</v>
      </c>
      <c r="G16">
        <f>(C16*0.35+D16*0.5+E16*0.15)</f>
        <v>13.3309</v>
      </c>
      <c r="H16">
        <v>15</v>
      </c>
      <c r="I16" t="s">
        <v>17</v>
      </c>
    </row>
    <row r="17" spans="1:9" x14ac:dyDescent="0.25">
      <c r="A17" t="s">
        <v>18</v>
      </c>
      <c r="B17">
        <v>3190106274</v>
      </c>
      <c r="C17">
        <v>19</v>
      </c>
      <c r="D17">
        <v>13</v>
      </c>
      <c r="E17">
        <v>9.1969999999999992</v>
      </c>
      <c r="F17">
        <v>11</v>
      </c>
      <c r="G17">
        <f>(C17*0.35+D17*0.5+E17*0.15)</f>
        <v>14.529549999999999</v>
      </c>
      <c r="H17">
        <v>16</v>
      </c>
      <c r="I17" t="s">
        <v>17</v>
      </c>
    </row>
    <row r="18" spans="1:9" x14ac:dyDescent="0.25">
      <c r="A18" t="s">
        <v>18</v>
      </c>
      <c r="B18">
        <v>3190105291</v>
      </c>
      <c r="C18">
        <v>15</v>
      </c>
      <c r="D18">
        <v>17</v>
      </c>
      <c r="E18">
        <v>9.6470000000000002</v>
      </c>
      <c r="F18">
        <v>4</v>
      </c>
      <c r="G18">
        <f>(C18*0.35+D18*0.5+E18*0.15)</f>
        <v>15.197050000000001</v>
      </c>
      <c r="H18">
        <v>17</v>
      </c>
      <c r="I18" t="s">
        <v>17</v>
      </c>
    </row>
    <row r="19" spans="1:9" x14ac:dyDescent="0.25">
      <c r="A19" t="s">
        <v>18</v>
      </c>
      <c r="B19">
        <v>3190102163</v>
      </c>
      <c r="C19">
        <v>16</v>
      </c>
      <c r="D19">
        <v>18</v>
      </c>
      <c r="E19">
        <v>9.8520000000000003</v>
      </c>
      <c r="F19">
        <v>1</v>
      </c>
      <c r="G19">
        <f>(C19*0.35+D19*0.5+E19*0.15)</f>
        <v>16.0778</v>
      </c>
      <c r="H19">
        <v>18</v>
      </c>
      <c r="I19" t="s">
        <v>17</v>
      </c>
    </row>
    <row r="20" spans="1:9" x14ac:dyDescent="0.25">
      <c r="A20" t="s">
        <v>18</v>
      </c>
      <c r="B20">
        <v>3190106275</v>
      </c>
      <c r="C20">
        <v>20</v>
      </c>
      <c r="D20">
        <v>19</v>
      </c>
      <c r="E20">
        <v>9.577</v>
      </c>
      <c r="F20">
        <v>5</v>
      </c>
      <c r="G20">
        <f>(C20*0.35+D20*0.5+E20*0.15)</f>
        <v>17.93655</v>
      </c>
      <c r="H20">
        <v>19</v>
      </c>
      <c r="I20" t="s">
        <v>17</v>
      </c>
    </row>
    <row r="21" spans="1:9" x14ac:dyDescent="0.25">
      <c r="A21" t="s">
        <v>18</v>
      </c>
      <c r="B21">
        <v>3190104981</v>
      </c>
      <c r="C21">
        <v>14</v>
      </c>
      <c r="D21">
        <v>24</v>
      </c>
      <c r="E21">
        <v>9.7240000000000002</v>
      </c>
      <c r="F21">
        <v>2</v>
      </c>
      <c r="G21">
        <f>(C21*0.35+D21*0.5+E21*0.15)</f>
        <v>18.358599999999999</v>
      </c>
      <c r="H21">
        <v>20</v>
      </c>
      <c r="I21" t="s">
        <v>17</v>
      </c>
    </row>
    <row r="22" spans="1:9" x14ac:dyDescent="0.25">
      <c r="A22" t="s">
        <v>18</v>
      </c>
      <c r="B22">
        <v>3190106155</v>
      </c>
      <c r="C22">
        <v>21</v>
      </c>
      <c r="D22">
        <v>21</v>
      </c>
      <c r="E22">
        <v>9.5489999999999995</v>
      </c>
      <c r="F22">
        <v>7</v>
      </c>
      <c r="G22">
        <f>(C22*0.35+D22*0.5+E22*0.15)</f>
        <v>19.282350000000001</v>
      </c>
      <c r="H22">
        <v>21</v>
      </c>
      <c r="I22" t="s">
        <v>17</v>
      </c>
    </row>
    <row r="23" spans="1:9" x14ac:dyDescent="0.25">
      <c r="A23" t="s">
        <v>18</v>
      </c>
      <c r="B23">
        <v>3190106125</v>
      </c>
      <c r="C23">
        <v>24</v>
      </c>
      <c r="D23">
        <v>22</v>
      </c>
      <c r="E23">
        <v>8.2769999999999992</v>
      </c>
      <c r="F23">
        <v>20</v>
      </c>
      <c r="G23">
        <f>(C23*0.35+D23*0.5+E23*0.15)</f>
        <v>20.641549999999999</v>
      </c>
      <c r="H23">
        <v>22</v>
      </c>
      <c r="I23" t="s">
        <v>17</v>
      </c>
    </row>
    <row r="24" spans="1:9" x14ac:dyDescent="0.25">
      <c r="A24" t="s">
        <v>18</v>
      </c>
      <c r="B24">
        <v>3190100539</v>
      </c>
      <c r="C24">
        <v>23</v>
      </c>
      <c r="D24">
        <v>23</v>
      </c>
      <c r="E24">
        <v>7.7160000000000002</v>
      </c>
      <c r="F24">
        <v>23</v>
      </c>
      <c r="G24">
        <f>(C24*0.35+D24*0.5+E24*0.15)</f>
        <v>20.707399999999996</v>
      </c>
      <c r="H24">
        <v>23</v>
      </c>
      <c r="I24" t="s">
        <v>17</v>
      </c>
    </row>
    <row r="25" spans="1:9" x14ac:dyDescent="0.25">
      <c r="A25" t="s">
        <v>18</v>
      </c>
      <c r="B25">
        <v>3190300981</v>
      </c>
      <c r="C25">
        <v>22</v>
      </c>
      <c r="D25">
        <v>20</v>
      </c>
    </row>
    <row r="27" spans="1:9" ht="14.4" x14ac:dyDescent="0.25">
      <c r="A27" s="5" t="s">
        <v>22</v>
      </c>
      <c r="B27" s="8">
        <v>3190102332</v>
      </c>
      <c r="C27" s="7">
        <v>2</v>
      </c>
      <c r="D27">
        <v>2</v>
      </c>
      <c r="E27">
        <v>8.6280000000000001</v>
      </c>
      <c r="F27">
        <v>16</v>
      </c>
      <c r="G27">
        <f>(C27*0.35+D27*0.5+E27*0.15)</f>
        <v>2.9942000000000002</v>
      </c>
      <c r="H27">
        <v>1</v>
      </c>
      <c r="I27" t="s">
        <v>15</v>
      </c>
    </row>
    <row r="28" spans="1:9" ht="14.4" x14ac:dyDescent="0.25">
      <c r="A28" s="5" t="s">
        <v>21</v>
      </c>
      <c r="B28" s="6">
        <v>3190106230</v>
      </c>
      <c r="C28" s="7">
        <v>1</v>
      </c>
      <c r="D28">
        <v>3</v>
      </c>
      <c r="E28">
        <v>9.2989999999999995</v>
      </c>
      <c r="F28">
        <v>8</v>
      </c>
      <c r="G28">
        <f>(C28*0.35+D28*0.5+E28*0.15)</f>
        <v>3.24485</v>
      </c>
      <c r="H28">
        <v>2</v>
      </c>
      <c r="I28" t="s">
        <v>15</v>
      </c>
    </row>
    <row r="29" spans="1:9" ht="14.4" x14ac:dyDescent="0.25">
      <c r="A29" s="5" t="s">
        <v>22</v>
      </c>
      <c r="B29" s="6">
        <v>3190103926</v>
      </c>
      <c r="C29" s="9">
        <v>6</v>
      </c>
      <c r="D29">
        <v>1</v>
      </c>
      <c r="E29">
        <v>8.6120000000000001</v>
      </c>
      <c r="F29">
        <v>17</v>
      </c>
      <c r="G29">
        <f>(C29*0.35+D29*0.5+E29*0.15)</f>
        <v>3.8917999999999999</v>
      </c>
      <c r="H29">
        <v>3</v>
      </c>
      <c r="I29" t="s">
        <v>15</v>
      </c>
    </row>
    <row r="30" spans="1:9" ht="14.4" x14ac:dyDescent="0.25">
      <c r="A30" s="5" t="s">
        <v>21</v>
      </c>
      <c r="B30" s="6">
        <v>3190103996</v>
      </c>
      <c r="C30" s="7">
        <v>3</v>
      </c>
      <c r="D30">
        <v>5</v>
      </c>
      <c r="E30">
        <v>8.5749999999999993</v>
      </c>
      <c r="F30">
        <v>18</v>
      </c>
      <c r="G30">
        <f>(C30*0.35+D30*0.5+E30*0.15)</f>
        <v>4.8362499999999997</v>
      </c>
      <c r="H30">
        <v>4</v>
      </c>
      <c r="I30" t="s">
        <v>16</v>
      </c>
    </row>
    <row r="31" spans="1:9" ht="14.4" x14ac:dyDescent="0.25">
      <c r="A31" s="5" t="s">
        <v>22</v>
      </c>
      <c r="B31" s="6">
        <v>3190101972</v>
      </c>
      <c r="C31" s="9">
        <v>5</v>
      </c>
      <c r="D31">
        <v>4</v>
      </c>
      <c r="E31">
        <v>9.0259999999999998</v>
      </c>
      <c r="F31">
        <v>10</v>
      </c>
      <c r="G31">
        <f>(C31*0.35+D31*0.5+E31*0.15)</f>
        <v>5.1038999999999994</v>
      </c>
      <c r="H31">
        <v>5</v>
      </c>
      <c r="I31" t="s">
        <v>16</v>
      </c>
    </row>
    <row r="32" spans="1:9" ht="14.4" x14ac:dyDescent="0.25">
      <c r="A32" s="5" t="s">
        <v>22</v>
      </c>
      <c r="B32" s="6">
        <v>3190105409</v>
      </c>
      <c r="C32" s="7">
        <v>4</v>
      </c>
      <c r="D32">
        <v>7</v>
      </c>
      <c r="E32">
        <v>9.4830000000000005</v>
      </c>
      <c r="F32">
        <v>6</v>
      </c>
      <c r="G32">
        <f>(C32*0.35+D32*0.5+E32*0.15)</f>
        <v>6.3224499999999999</v>
      </c>
      <c r="H32">
        <v>6</v>
      </c>
      <c r="I32" t="s">
        <v>16</v>
      </c>
    </row>
    <row r="33" spans="1:9" ht="14.4" x14ac:dyDescent="0.25">
      <c r="A33" s="5" t="s">
        <v>22</v>
      </c>
      <c r="B33" s="6">
        <v>3190103951</v>
      </c>
      <c r="C33" s="7">
        <v>9</v>
      </c>
      <c r="D33">
        <v>6</v>
      </c>
      <c r="E33">
        <v>8.8520000000000003</v>
      </c>
      <c r="F33">
        <v>12</v>
      </c>
      <c r="G33">
        <f>(C33*0.35+D33*0.5+E33*0.15)</f>
        <v>7.4778000000000002</v>
      </c>
      <c r="H33">
        <v>7</v>
      </c>
      <c r="I33" t="s">
        <v>16</v>
      </c>
    </row>
    <row r="34" spans="1:9" ht="14.4" x14ac:dyDescent="0.25">
      <c r="A34" s="5" t="s">
        <v>22</v>
      </c>
      <c r="B34" s="6">
        <v>3190105375</v>
      </c>
      <c r="C34" s="7">
        <v>7</v>
      </c>
      <c r="D34">
        <v>8</v>
      </c>
      <c r="E34">
        <v>9.8239999999999998</v>
      </c>
      <c r="F34">
        <v>5</v>
      </c>
      <c r="G34">
        <f>(C34*0.35+D34*0.5+E34*0.15)</f>
        <v>7.9235999999999995</v>
      </c>
      <c r="H34">
        <v>8</v>
      </c>
      <c r="I34" t="s">
        <v>16</v>
      </c>
    </row>
    <row r="35" spans="1:9" ht="14.4" x14ac:dyDescent="0.25">
      <c r="A35" s="5" t="s">
        <v>22</v>
      </c>
      <c r="B35" s="6">
        <v>3190104052</v>
      </c>
      <c r="C35" s="7">
        <v>8</v>
      </c>
      <c r="D35">
        <v>9</v>
      </c>
      <c r="E35">
        <v>9.4090000000000007</v>
      </c>
      <c r="F35">
        <v>7</v>
      </c>
      <c r="G35">
        <f>(C35*0.35+D35*0.5+E35*0.15)</f>
        <v>8.7113499999999995</v>
      </c>
      <c r="H35">
        <v>9</v>
      </c>
      <c r="I35" t="s">
        <v>16</v>
      </c>
    </row>
    <row r="36" spans="1:9" ht="14.4" x14ac:dyDescent="0.25">
      <c r="A36" s="5" t="s">
        <v>22</v>
      </c>
      <c r="B36" s="6">
        <v>3190102014</v>
      </c>
      <c r="C36" s="7">
        <v>10</v>
      </c>
      <c r="D36">
        <v>10</v>
      </c>
      <c r="E36">
        <v>10</v>
      </c>
      <c r="F36">
        <v>1</v>
      </c>
      <c r="G36">
        <f>(C36*0.35+D36*0.5+E36*0.15)</f>
        <v>10</v>
      </c>
      <c r="H36">
        <v>10</v>
      </c>
      <c r="I36" t="s">
        <v>17</v>
      </c>
    </row>
    <row r="37" spans="1:9" ht="14.4" x14ac:dyDescent="0.25">
      <c r="A37" s="5" t="s">
        <v>22</v>
      </c>
      <c r="B37" s="6">
        <v>3190103947</v>
      </c>
      <c r="C37" s="7">
        <v>11</v>
      </c>
      <c r="D37">
        <v>11</v>
      </c>
      <c r="E37">
        <v>9.0239999999999991</v>
      </c>
      <c r="F37">
        <v>11</v>
      </c>
      <c r="G37">
        <f>(C37*0.35+D37*0.5+E37*0.15)</f>
        <v>10.7036</v>
      </c>
      <c r="H37">
        <v>11</v>
      </c>
      <c r="I37" t="s">
        <v>17</v>
      </c>
    </row>
    <row r="38" spans="1:9" ht="14.4" x14ac:dyDescent="0.25">
      <c r="A38" s="5" t="s">
        <v>22</v>
      </c>
      <c r="B38" s="6">
        <v>3199901001</v>
      </c>
      <c r="C38" s="7">
        <v>12</v>
      </c>
      <c r="D38">
        <v>12</v>
      </c>
      <c r="E38">
        <v>9.8629999999999995</v>
      </c>
      <c r="F38">
        <v>4</v>
      </c>
      <c r="G38">
        <f>(C38*0.35+D38*0.5+E38*0.15)</f>
        <v>11.679449999999999</v>
      </c>
      <c r="H38">
        <v>12</v>
      </c>
      <c r="I38" t="s">
        <v>17</v>
      </c>
    </row>
    <row r="39" spans="1:9" ht="14.4" x14ac:dyDescent="0.25">
      <c r="A39" s="5" t="s">
        <v>22</v>
      </c>
      <c r="B39" s="6">
        <v>3190101811</v>
      </c>
      <c r="C39" s="7">
        <v>13</v>
      </c>
      <c r="D39">
        <v>13</v>
      </c>
      <c r="E39">
        <v>9.8740000000000006</v>
      </c>
      <c r="F39">
        <v>3</v>
      </c>
      <c r="G39">
        <f>(C39*0.35+D39*0.5+E39*0.15)</f>
        <v>12.5311</v>
      </c>
      <c r="H39">
        <v>13</v>
      </c>
      <c r="I39" t="s">
        <v>17</v>
      </c>
    </row>
    <row r="40" spans="1:9" ht="14.4" x14ac:dyDescent="0.25">
      <c r="A40" s="5" t="s">
        <v>22</v>
      </c>
      <c r="B40" s="6">
        <v>3190104863</v>
      </c>
      <c r="C40" s="7">
        <v>14</v>
      </c>
      <c r="D40">
        <v>14</v>
      </c>
      <c r="E40">
        <v>9.1989999999999998</v>
      </c>
      <c r="F40">
        <v>9</v>
      </c>
      <c r="G40">
        <f>(C40*0.35+D40*0.5+E40*0.15)</f>
        <v>13.279849999999998</v>
      </c>
      <c r="H40">
        <v>14</v>
      </c>
      <c r="I40" t="s">
        <v>17</v>
      </c>
    </row>
    <row r="41" spans="1:9" ht="14.4" x14ac:dyDescent="0.25">
      <c r="A41" s="5" t="s">
        <v>22</v>
      </c>
      <c r="B41" s="6">
        <v>3190101909</v>
      </c>
      <c r="C41" s="7">
        <v>15</v>
      </c>
      <c r="D41">
        <v>15</v>
      </c>
      <c r="E41">
        <v>9.9510000000000005</v>
      </c>
      <c r="F41">
        <v>2</v>
      </c>
      <c r="G41">
        <f>(C41*0.35+D41*0.5+E41*0.15)</f>
        <v>14.242649999999999</v>
      </c>
      <c r="H41">
        <v>15</v>
      </c>
      <c r="I41" t="s">
        <v>17</v>
      </c>
    </row>
    <row r="42" spans="1:9" ht="14.4" x14ac:dyDescent="0.25">
      <c r="A42" s="5" t="s">
        <v>22</v>
      </c>
      <c r="B42" s="6">
        <v>3190101606</v>
      </c>
      <c r="C42" s="7">
        <v>16</v>
      </c>
      <c r="D42">
        <v>16</v>
      </c>
      <c r="E42">
        <v>8.7729999999999997</v>
      </c>
      <c r="F42">
        <v>13</v>
      </c>
      <c r="G42">
        <f>(C42*0.35+D42*0.5+E42*0.15)</f>
        <v>14.915949999999999</v>
      </c>
      <c r="H42">
        <v>16</v>
      </c>
      <c r="I42" t="s">
        <v>17</v>
      </c>
    </row>
    <row r="43" spans="1:9" ht="14.4" x14ac:dyDescent="0.25">
      <c r="A43" s="5" t="s">
        <v>22</v>
      </c>
      <c r="B43" s="6">
        <v>3190105660</v>
      </c>
      <c r="C43" s="9">
        <v>17</v>
      </c>
      <c r="D43">
        <v>17</v>
      </c>
      <c r="E43">
        <v>8.7539999999999996</v>
      </c>
      <c r="F43">
        <v>14</v>
      </c>
      <c r="G43">
        <f>(C43*0.35+D43*0.5+E43*0.15)</f>
        <v>15.7631</v>
      </c>
      <c r="H43">
        <v>17</v>
      </c>
      <c r="I43" t="s">
        <v>17</v>
      </c>
    </row>
    <row r="44" spans="1:9" ht="14.4" x14ac:dyDescent="0.25">
      <c r="A44" s="5" t="s">
        <v>22</v>
      </c>
      <c r="B44" s="6">
        <v>3190101616</v>
      </c>
      <c r="C44" s="9">
        <v>18</v>
      </c>
      <c r="D44">
        <v>18</v>
      </c>
      <c r="E44">
        <v>8.6479999999999997</v>
      </c>
      <c r="F44">
        <v>15</v>
      </c>
      <c r="G44">
        <f>(C44*0.35+D44*0.5+E44*0.15)</f>
        <v>16.597200000000001</v>
      </c>
      <c r="H44">
        <v>18</v>
      </c>
      <c r="I44" t="s">
        <v>17</v>
      </c>
    </row>
    <row r="45" spans="1:9" ht="14.4" x14ac:dyDescent="0.25">
      <c r="A45" s="5"/>
      <c r="B45" s="6"/>
      <c r="C45" s="7"/>
    </row>
    <row r="46" spans="1:9" x14ac:dyDescent="0.25">
      <c r="A46" t="s">
        <v>20</v>
      </c>
      <c r="B46">
        <v>3190103950</v>
      </c>
      <c r="C46">
        <v>2</v>
      </c>
      <c r="D46">
        <v>1</v>
      </c>
      <c r="E46">
        <v>9.8249999999999993</v>
      </c>
      <c r="F46">
        <v>2</v>
      </c>
      <c r="G46">
        <f>(C46*0.35+D46*0.5+E46*0.15)</f>
        <v>2.6737500000000001</v>
      </c>
      <c r="H46">
        <v>1</v>
      </c>
      <c r="I46" t="s">
        <v>15</v>
      </c>
    </row>
    <row r="47" spans="1:9" x14ac:dyDescent="0.25">
      <c r="A47" t="s">
        <v>20</v>
      </c>
      <c r="B47">
        <v>3190104098</v>
      </c>
      <c r="C47">
        <v>1</v>
      </c>
      <c r="D47">
        <v>2</v>
      </c>
      <c r="E47">
        <v>9.4480000000000004</v>
      </c>
      <c r="F47">
        <v>4</v>
      </c>
      <c r="G47">
        <f>(C47*0.35+D47*0.5+E47*0.15)</f>
        <v>2.7671999999999999</v>
      </c>
      <c r="H47">
        <v>2</v>
      </c>
      <c r="I47" t="s">
        <v>15</v>
      </c>
    </row>
    <row r="48" spans="1:9" x14ac:dyDescent="0.25">
      <c r="A48" t="s">
        <v>20</v>
      </c>
      <c r="B48">
        <v>3190101650</v>
      </c>
      <c r="C48">
        <v>2</v>
      </c>
      <c r="D48">
        <v>5</v>
      </c>
      <c r="E48">
        <v>9.5510000000000002</v>
      </c>
      <c r="F48">
        <v>3</v>
      </c>
      <c r="G48">
        <f>(C48*0.35+D48*0.5+E48*0.15)</f>
        <v>4.6326499999999999</v>
      </c>
      <c r="H48">
        <v>3</v>
      </c>
      <c r="I48" t="s">
        <v>15</v>
      </c>
    </row>
    <row r="49" spans="1:9" x14ac:dyDescent="0.25">
      <c r="A49" t="s">
        <v>20</v>
      </c>
      <c r="B49">
        <v>3190105190</v>
      </c>
      <c r="C49">
        <v>6</v>
      </c>
      <c r="D49">
        <v>3</v>
      </c>
      <c r="E49">
        <v>9.0109999999999992</v>
      </c>
      <c r="F49">
        <v>11</v>
      </c>
      <c r="G49">
        <f>(C49*0.35+D49*0.5+E49*0.15)</f>
        <v>4.951649999999999</v>
      </c>
      <c r="H49">
        <v>4</v>
      </c>
      <c r="I49" t="s">
        <v>15</v>
      </c>
    </row>
    <row r="50" spans="1:9" x14ac:dyDescent="0.25">
      <c r="A50" t="s">
        <v>20</v>
      </c>
      <c r="B50">
        <v>3190105643</v>
      </c>
      <c r="C50">
        <v>5</v>
      </c>
      <c r="D50">
        <v>4</v>
      </c>
      <c r="E50">
        <v>9.2810000000000006</v>
      </c>
      <c r="F50">
        <v>6</v>
      </c>
      <c r="G50">
        <f>(C50*0.35+D50*0.5+E50*0.15)</f>
        <v>5.14215</v>
      </c>
      <c r="H50">
        <v>5</v>
      </c>
      <c r="I50" t="s">
        <v>16</v>
      </c>
    </row>
    <row r="51" spans="1:9" x14ac:dyDescent="0.25">
      <c r="A51" t="s">
        <v>20</v>
      </c>
      <c r="B51">
        <v>3190104906</v>
      </c>
      <c r="C51">
        <v>4</v>
      </c>
      <c r="D51">
        <v>6</v>
      </c>
      <c r="E51">
        <v>9.2219999999999995</v>
      </c>
      <c r="F51">
        <v>8</v>
      </c>
      <c r="G51">
        <f>(C51*0.35+D51*0.5+E51*0.15)</f>
        <v>5.7833000000000006</v>
      </c>
      <c r="H51">
        <v>6</v>
      </c>
      <c r="I51" t="s">
        <v>16</v>
      </c>
    </row>
    <row r="52" spans="1:9" x14ac:dyDescent="0.25">
      <c r="A52" t="s">
        <v>20</v>
      </c>
      <c r="B52">
        <v>3190102344</v>
      </c>
      <c r="C52">
        <v>7</v>
      </c>
      <c r="D52">
        <v>7</v>
      </c>
      <c r="E52">
        <v>9.077</v>
      </c>
      <c r="F52">
        <v>10</v>
      </c>
      <c r="G52">
        <f>(C52*0.35+D52*0.5+E52*0.15)</f>
        <v>7.3115499999999995</v>
      </c>
      <c r="H52">
        <v>7</v>
      </c>
      <c r="I52" t="s">
        <v>16</v>
      </c>
    </row>
    <row r="53" spans="1:9" x14ac:dyDescent="0.25">
      <c r="A53" t="s">
        <v>20</v>
      </c>
      <c r="B53">
        <v>3190103712</v>
      </c>
      <c r="C53">
        <v>8</v>
      </c>
      <c r="D53">
        <v>8</v>
      </c>
      <c r="E53">
        <v>9.9510000000000005</v>
      </c>
      <c r="F53">
        <v>1</v>
      </c>
      <c r="G53">
        <f>(C53*0.35+D53*0.5+E53*0.15)</f>
        <v>8.2926500000000001</v>
      </c>
      <c r="H53">
        <v>8</v>
      </c>
      <c r="I53" t="s">
        <v>16</v>
      </c>
    </row>
    <row r="54" spans="1:9" x14ac:dyDescent="0.25">
      <c r="A54" t="s">
        <v>20</v>
      </c>
      <c r="B54">
        <v>3190106001</v>
      </c>
      <c r="C54">
        <v>9</v>
      </c>
      <c r="D54">
        <v>9</v>
      </c>
      <c r="E54">
        <v>8.5589999999999993</v>
      </c>
      <c r="F54">
        <v>20</v>
      </c>
      <c r="G54">
        <f>(C54*0.35+D54*0.5+E54*0.15)</f>
        <v>8.9338499999999996</v>
      </c>
      <c r="H54">
        <v>9</v>
      </c>
      <c r="I54" t="s">
        <v>16</v>
      </c>
    </row>
    <row r="55" spans="1:9" x14ac:dyDescent="0.25">
      <c r="A55" t="s">
        <v>20</v>
      </c>
      <c r="B55">
        <v>3190106277</v>
      </c>
      <c r="C55">
        <v>10</v>
      </c>
      <c r="D55">
        <v>10</v>
      </c>
      <c r="E55">
        <v>8.7010000000000005</v>
      </c>
      <c r="F55">
        <v>16</v>
      </c>
      <c r="G55">
        <f>(C55*0.35+D55*0.5+E55*0.15)</f>
        <v>9.8051499999999994</v>
      </c>
      <c r="H55">
        <v>10</v>
      </c>
      <c r="I55" t="s">
        <v>16</v>
      </c>
    </row>
    <row r="56" spans="1:9" x14ac:dyDescent="0.25">
      <c r="A56" t="s">
        <v>20</v>
      </c>
      <c r="B56">
        <v>3190101970</v>
      </c>
      <c r="C56">
        <v>11</v>
      </c>
      <c r="D56">
        <v>11</v>
      </c>
      <c r="E56">
        <v>8.6989999999999998</v>
      </c>
      <c r="F56">
        <v>17</v>
      </c>
      <c r="G56">
        <f>(C56*0.35+D56*0.5+E56*0.15)</f>
        <v>10.65485</v>
      </c>
      <c r="H56">
        <v>11</v>
      </c>
      <c r="I56" t="s">
        <v>17</v>
      </c>
    </row>
    <row r="57" spans="1:9" x14ac:dyDescent="0.25">
      <c r="A57" t="s">
        <v>20</v>
      </c>
      <c r="B57">
        <v>3190105588</v>
      </c>
      <c r="C57">
        <v>12</v>
      </c>
      <c r="D57">
        <v>12</v>
      </c>
      <c r="E57">
        <v>8.8109999999999999</v>
      </c>
      <c r="F57">
        <v>15</v>
      </c>
      <c r="G57">
        <f>(C57*0.35+D57*0.5+E57*0.15)</f>
        <v>11.521649999999999</v>
      </c>
      <c r="H57">
        <v>12</v>
      </c>
      <c r="I57" t="s">
        <v>17</v>
      </c>
    </row>
    <row r="58" spans="1:9" x14ac:dyDescent="0.25">
      <c r="A58" t="s">
        <v>20</v>
      </c>
      <c r="B58">
        <v>3180104556</v>
      </c>
      <c r="C58">
        <v>13</v>
      </c>
      <c r="D58">
        <v>13</v>
      </c>
      <c r="E58">
        <v>9.0879999999999992</v>
      </c>
      <c r="F58">
        <v>9</v>
      </c>
      <c r="G58">
        <f>(C58*0.35+D58*0.5+E58*0.15)</f>
        <v>12.4132</v>
      </c>
      <c r="H58">
        <v>13</v>
      </c>
      <c r="I58" t="s">
        <v>17</v>
      </c>
    </row>
    <row r="59" spans="1:9" x14ac:dyDescent="0.25">
      <c r="A59" t="s">
        <v>20</v>
      </c>
      <c r="B59">
        <v>3190103958</v>
      </c>
      <c r="C59">
        <v>14</v>
      </c>
      <c r="D59">
        <v>14</v>
      </c>
      <c r="E59">
        <v>8.9890000000000008</v>
      </c>
      <c r="F59">
        <v>12</v>
      </c>
      <c r="G59">
        <f>(C59*0.35+D59*0.5+E59*0.15)</f>
        <v>13.248349999999999</v>
      </c>
      <c r="H59">
        <v>14</v>
      </c>
      <c r="I59" t="s">
        <v>17</v>
      </c>
    </row>
    <row r="60" spans="1:9" x14ac:dyDescent="0.25">
      <c r="A60" t="s">
        <v>20</v>
      </c>
      <c r="B60">
        <v>3190105527</v>
      </c>
      <c r="C60">
        <v>15</v>
      </c>
      <c r="D60">
        <v>15</v>
      </c>
      <c r="E60">
        <v>8.9039999999999999</v>
      </c>
      <c r="F60">
        <v>14</v>
      </c>
      <c r="G60">
        <f>(C60*0.35+D60*0.5+E60*0.15)</f>
        <v>14.085599999999999</v>
      </c>
      <c r="H60">
        <v>15</v>
      </c>
      <c r="I60" t="s">
        <v>17</v>
      </c>
    </row>
    <row r="61" spans="1:9" x14ac:dyDescent="0.25">
      <c r="A61" t="s">
        <v>20</v>
      </c>
      <c r="B61">
        <v>3190102036</v>
      </c>
      <c r="C61">
        <v>16</v>
      </c>
      <c r="D61">
        <v>16</v>
      </c>
      <c r="E61">
        <v>8.9779999999999998</v>
      </c>
      <c r="F61">
        <v>13</v>
      </c>
      <c r="G61">
        <f>(C61*0.35+D61*0.5+E61*0.15)</f>
        <v>14.9467</v>
      </c>
      <c r="H61">
        <v>16</v>
      </c>
      <c r="I61" t="s">
        <v>17</v>
      </c>
    </row>
    <row r="62" spans="1:9" x14ac:dyDescent="0.25">
      <c r="A62" t="s">
        <v>20</v>
      </c>
      <c r="B62">
        <v>3190106000</v>
      </c>
      <c r="C62">
        <v>17</v>
      </c>
      <c r="D62">
        <v>17</v>
      </c>
      <c r="E62">
        <v>9.2579999999999991</v>
      </c>
      <c r="F62">
        <v>7</v>
      </c>
      <c r="G62">
        <f>(C62*0.35+D62*0.5+E62*0.15)</f>
        <v>15.838699999999999</v>
      </c>
      <c r="H62">
        <v>17</v>
      </c>
      <c r="I62" t="s">
        <v>17</v>
      </c>
    </row>
    <row r="63" spans="1:9" x14ac:dyDescent="0.25">
      <c r="A63" t="s">
        <v>20</v>
      </c>
      <c r="B63">
        <v>3190103715</v>
      </c>
      <c r="C63">
        <v>18</v>
      </c>
      <c r="D63">
        <v>18</v>
      </c>
      <c r="E63">
        <v>9.3249999999999993</v>
      </c>
      <c r="F63">
        <v>5</v>
      </c>
      <c r="G63">
        <f>(C63*0.35+D63*0.5+E63*0.15)</f>
        <v>16.69875</v>
      </c>
      <c r="H63">
        <v>18</v>
      </c>
      <c r="I63" t="s">
        <v>17</v>
      </c>
    </row>
    <row r="64" spans="1:9" x14ac:dyDescent="0.25">
      <c r="A64" t="s">
        <v>20</v>
      </c>
      <c r="B64">
        <v>3190103955</v>
      </c>
      <c r="C64">
        <v>19</v>
      </c>
      <c r="D64">
        <v>19</v>
      </c>
      <c r="E64">
        <v>8.25</v>
      </c>
      <c r="F64">
        <v>21</v>
      </c>
      <c r="G64">
        <f>(C64*0.35+D64*0.5+E64*0.15)</f>
        <v>17.387499999999999</v>
      </c>
      <c r="H64">
        <v>19</v>
      </c>
      <c r="I64" t="s">
        <v>17</v>
      </c>
    </row>
    <row r="65" spans="1:9" x14ac:dyDescent="0.25">
      <c r="A65" t="s">
        <v>20</v>
      </c>
      <c r="B65">
        <v>3190104810</v>
      </c>
      <c r="C65">
        <v>20</v>
      </c>
      <c r="D65">
        <v>20</v>
      </c>
      <c r="E65">
        <v>8.6489999999999991</v>
      </c>
      <c r="F65">
        <v>18</v>
      </c>
      <c r="G65">
        <f>(C65*0.35+D65*0.5+E65*0.15)</f>
        <v>18.297350000000002</v>
      </c>
      <c r="H65">
        <v>20</v>
      </c>
      <c r="I65" t="s">
        <v>17</v>
      </c>
    </row>
    <row r="66" spans="1:9" x14ac:dyDescent="0.25">
      <c r="A66" t="s">
        <v>20</v>
      </c>
      <c r="B66">
        <v>3190106276</v>
      </c>
      <c r="C66">
        <v>21</v>
      </c>
      <c r="D66">
        <v>21</v>
      </c>
      <c r="E66">
        <v>8.6280000000000001</v>
      </c>
      <c r="F66">
        <v>19</v>
      </c>
      <c r="G66">
        <f>(C66*0.35+D66*0.5+E66*0.15)</f>
        <v>19.144200000000001</v>
      </c>
      <c r="H66">
        <v>21</v>
      </c>
      <c r="I66" t="s">
        <v>17</v>
      </c>
    </row>
    <row r="68" spans="1:9" x14ac:dyDescent="0.25">
      <c r="A68" t="s">
        <v>23</v>
      </c>
      <c r="B68">
        <v>3190100542</v>
      </c>
      <c r="C68">
        <v>2</v>
      </c>
      <c r="D68">
        <v>1</v>
      </c>
      <c r="E68">
        <v>9.4770000000000003</v>
      </c>
      <c r="F68">
        <v>16</v>
      </c>
      <c r="G68">
        <f>(C68*0.35+D68*0.5+E68*0.15)</f>
        <v>2.62155</v>
      </c>
      <c r="H68">
        <v>1</v>
      </c>
      <c r="I68" t="s">
        <v>15</v>
      </c>
    </row>
    <row r="69" spans="1:9" x14ac:dyDescent="0.25">
      <c r="A69" t="s">
        <v>23</v>
      </c>
      <c r="B69">
        <v>3190103656</v>
      </c>
      <c r="C69">
        <v>1</v>
      </c>
      <c r="D69">
        <v>2</v>
      </c>
      <c r="E69">
        <v>10</v>
      </c>
      <c r="F69">
        <v>1</v>
      </c>
      <c r="G69">
        <f>(C69*0.35+D69*0.5+E69*0.15)</f>
        <v>2.85</v>
      </c>
      <c r="H69">
        <v>2</v>
      </c>
      <c r="I69" t="s">
        <v>15</v>
      </c>
    </row>
    <row r="70" spans="1:9" x14ac:dyDescent="0.25">
      <c r="A70" t="s">
        <v>23</v>
      </c>
      <c r="B70">
        <v>3190100593</v>
      </c>
      <c r="C70">
        <v>6</v>
      </c>
      <c r="D70">
        <v>3</v>
      </c>
      <c r="E70">
        <v>9.5909999999999993</v>
      </c>
      <c r="F70">
        <v>15</v>
      </c>
      <c r="G70">
        <f>(C70*0.35+D70*0.5+E70*0.15)</f>
        <v>5.0386499999999996</v>
      </c>
      <c r="H70">
        <v>3</v>
      </c>
      <c r="I70" t="s">
        <v>15</v>
      </c>
    </row>
    <row r="71" spans="1:9" x14ac:dyDescent="0.25">
      <c r="A71" t="s">
        <v>23</v>
      </c>
      <c r="B71">
        <v>3190100599</v>
      </c>
      <c r="C71">
        <v>3</v>
      </c>
      <c r="D71">
        <v>6</v>
      </c>
      <c r="E71">
        <v>9.75</v>
      </c>
      <c r="F71">
        <v>9</v>
      </c>
      <c r="G71">
        <f>(C71*0.35+D71*0.5+E71*0.15)</f>
        <v>5.5124999999999993</v>
      </c>
      <c r="H71">
        <v>4</v>
      </c>
      <c r="I71" t="s">
        <v>15</v>
      </c>
    </row>
    <row r="72" spans="1:9" x14ac:dyDescent="0.25">
      <c r="A72" t="s">
        <v>23</v>
      </c>
      <c r="B72">
        <v>3190100535</v>
      </c>
      <c r="C72">
        <v>5</v>
      </c>
      <c r="D72">
        <v>6</v>
      </c>
      <c r="E72">
        <v>9.452</v>
      </c>
      <c r="F72">
        <v>17</v>
      </c>
      <c r="G72">
        <f>(C72*0.35+D72*0.5+E72*0.15)</f>
        <v>6.1677999999999997</v>
      </c>
      <c r="H72">
        <v>5</v>
      </c>
      <c r="I72" t="s">
        <v>16</v>
      </c>
    </row>
    <row r="73" spans="1:9" x14ac:dyDescent="0.25">
      <c r="A73" t="s">
        <v>23</v>
      </c>
      <c r="B73">
        <v>3190103679</v>
      </c>
      <c r="C73">
        <v>7</v>
      </c>
      <c r="D73">
        <v>5</v>
      </c>
      <c r="E73">
        <v>8.9779999999999998</v>
      </c>
      <c r="F73">
        <v>19</v>
      </c>
      <c r="G73">
        <f>(C73*0.35+D73*0.5+E73*0.15)</f>
        <v>6.2966999999999995</v>
      </c>
      <c r="H73">
        <v>6</v>
      </c>
      <c r="I73" t="s">
        <v>16</v>
      </c>
    </row>
    <row r="74" spans="1:9" x14ac:dyDescent="0.25">
      <c r="A74" t="s">
        <v>23</v>
      </c>
      <c r="B74">
        <v>3190100541</v>
      </c>
      <c r="C74">
        <v>8</v>
      </c>
      <c r="D74">
        <v>8</v>
      </c>
      <c r="E74">
        <v>9.6489999999999991</v>
      </c>
      <c r="F74">
        <v>13</v>
      </c>
      <c r="G74">
        <f>(C74*0.35+D74*0.5+E74*0.15)</f>
        <v>8.2473499999999991</v>
      </c>
      <c r="H74">
        <v>7</v>
      </c>
      <c r="I74" t="s">
        <v>16</v>
      </c>
    </row>
    <row r="75" spans="1:9" x14ac:dyDescent="0.25">
      <c r="A75" t="s">
        <v>23</v>
      </c>
      <c r="B75">
        <v>3190103629</v>
      </c>
      <c r="C75">
        <v>4</v>
      </c>
      <c r="D75">
        <v>11</v>
      </c>
      <c r="E75">
        <v>9.6739999999999995</v>
      </c>
      <c r="F75">
        <v>11</v>
      </c>
      <c r="G75">
        <f>(C75*0.35+D75*0.5+E75*0.15)</f>
        <v>8.3511000000000006</v>
      </c>
      <c r="H75">
        <v>8</v>
      </c>
      <c r="I75" t="s">
        <v>16</v>
      </c>
    </row>
    <row r="76" spans="1:9" x14ac:dyDescent="0.25">
      <c r="A76" t="s">
        <v>23</v>
      </c>
      <c r="B76">
        <v>3190102064</v>
      </c>
      <c r="C76">
        <v>15</v>
      </c>
      <c r="D76">
        <v>4</v>
      </c>
      <c r="E76">
        <v>9.7780000000000005</v>
      </c>
      <c r="F76">
        <v>7</v>
      </c>
      <c r="G76">
        <f>(C76*0.35+D76*0.5+E76*0.15)</f>
        <v>8.7166999999999994</v>
      </c>
      <c r="H76">
        <v>9</v>
      </c>
      <c r="I76" t="s">
        <v>16</v>
      </c>
    </row>
    <row r="77" spans="1:9" x14ac:dyDescent="0.25">
      <c r="A77" t="s">
        <v>23</v>
      </c>
      <c r="B77">
        <v>3190100536</v>
      </c>
      <c r="C77">
        <v>11</v>
      </c>
      <c r="D77">
        <v>9</v>
      </c>
      <c r="E77">
        <v>9.9580000000000002</v>
      </c>
      <c r="F77">
        <v>2</v>
      </c>
      <c r="G77">
        <f>(C77*0.35+D77*0.5+E77*0.15)</f>
        <v>9.8437000000000001</v>
      </c>
      <c r="H77">
        <v>10</v>
      </c>
      <c r="I77" t="s">
        <v>16</v>
      </c>
    </row>
    <row r="78" spans="1:9" x14ac:dyDescent="0.25">
      <c r="A78" t="s">
        <v>23</v>
      </c>
      <c r="B78">
        <v>3190100595</v>
      </c>
      <c r="C78">
        <v>12</v>
      </c>
      <c r="D78">
        <v>10</v>
      </c>
      <c r="E78">
        <v>9.923</v>
      </c>
      <c r="F78">
        <v>3</v>
      </c>
      <c r="G78">
        <f>(C78*0.35+D78*0.5+E78*0.15)</f>
        <v>10.68845</v>
      </c>
      <c r="H78">
        <v>11</v>
      </c>
      <c r="I78" t="s">
        <v>17</v>
      </c>
    </row>
    <row r="79" spans="1:9" x14ac:dyDescent="0.25">
      <c r="A79" t="s">
        <v>23</v>
      </c>
      <c r="B79">
        <v>3190100594</v>
      </c>
      <c r="C79">
        <v>9</v>
      </c>
      <c r="D79">
        <v>13</v>
      </c>
      <c r="E79">
        <v>9.6280000000000001</v>
      </c>
      <c r="F79">
        <v>14</v>
      </c>
      <c r="G79">
        <f>(C79*0.35+D79*0.5+E79*0.15)</f>
        <v>11.094200000000001</v>
      </c>
      <c r="H79">
        <v>12</v>
      </c>
      <c r="I79" t="s">
        <v>17</v>
      </c>
    </row>
    <row r="80" spans="1:9" x14ac:dyDescent="0.25">
      <c r="A80" t="s">
        <v>23</v>
      </c>
      <c r="B80">
        <v>3190100537</v>
      </c>
      <c r="C80">
        <v>13</v>
      </c>
      <c r="D80">
        <v>12</v>
      </c>
      <c r="E80">
        <v>9.7739999999999991</v>
      </c>
      <c r="F80">
        <v>8</v>
      </c>
      <c r="G80">
        <f>(C80*0.35+D80*0.5+E80*0.15)</f>
        <v>12.0161</v>
      </c>
      <c r="H80">
        <v>13</v>
      </c>
      <c r="I80" t="s">
        <v>17</v>
      </c>
    </row>
    <row r="81" spans="1:9" x14ac:dyDescent="0.25">
      <c r="A81" t="s">
        <v>23</v>
      </c>
      <c r="B81">
        <v>3190103340</v>
      </c>
      <c r="C81">
        <v>14</v>
      </c>
      <c r="D81">
        <v>14</v>
      </c>
      <c r="E81">
        <v>9.2129999999999992</v>
      </c>
      <c r="F81">
        <v>18</v>
      </c>
      <c r="G81">
        <f>(C81*0.35+D81*0.5+E81*0.15)</f>
        <v>13.281949999999998</v>
      </c>
      <c r="H81">
        <v>14</v>
      </c>
      <c r="I81" t="s">
        <v>17</v>
      </c>
    </row>
    <row r="82" spans="1:9" x14ac:dyDescent="0.25">
      <c r="A82" t="s">
        <v>23</v>
      </c>
      <c r="B82">
        <v>3190103651</v>
      </c>
      <c r="C82">
        <v>10</v>
      </c>
      <c r="D82">
        <v>17</v>
      </c>
      <c r="E82">
        <v>8.8510000000000009</v>
      </c>
      <c r="F82">
        <v>20</v>
      </c>
      <c r="G82">
        <f>(C82*0.35+D82*0.5+E82*0.15)</f>
        <v>13.32765</v>
      </c>
      <c r="H82">
        <v>15</v>
      </c>
      <c r="I82" t="s">
        <v>17</v>
      </c>
    </row>
    <row r="83" spans="1:9" x14ac:dyDescent="0.25">
      <c r="A83" t="s">
        <v>23</v>
      </c>
      <c r="B83">
        <v>3190100540</v>
      </c>
      <c r="C83">
        <v>16</v>
      </c>
      <c r="D83">
        <v>14</v>
      </c>
      <c r="E83">
        <v>9.9009999999999998</v>
      </c>
      <c r="F83">
        <v>5</v>
      </c>
      <c r="G83">
        <f>(C83*0.35+D83*0.5+E83*0.15)</f>
        <v>14.085149999999999</v>
      </c>
      <c r="H83">
        <v>16</v>
      </c>
      <c r="I83" t="s">
        <v>17</v>
      </c>
    </row>
    <row r="84" spans="1:9" x14ac:dyDescent="0.25">
      <c r="A84" t="s">
        <v>23</v>
      </c>
      <c r="B84">
        <v>3190103626</v>
      </c>
      <c r="C84">
        <v>19</v>
      </c>
      <c r="D84">
        <v>14</v>
      </c>
      <c r="E84">
        <v>9.7829999999999995</v>
      </c>
      <c r="F84">
        <v>6</v>
      </c>
      <c r="G84">
        <f>(C84*0.35+D84*0.5+E84*0.15)</f>
        <v>15.117449999999998</v>
      </c>
      <c r="H84">
        <v>17</v>
      </c>
      <c r="I84" t="s">
        <v>17</v>
      </c>
    </row>
    <row r="85" spans="1:9" x14ac:dyDescent="0.25">
      <c r="A85" t="s">
        <v>23</v>
      </c>
      <c r="B85">
        <v>3190104771</v>
      </c>
      <c r="C85">
        <v>17</v>
      </c>
      <c r="D85">
        <v>17</v>
      </c>
      <c r="E85">
        <v>9.9019999999999992</v>
      </c>
      <c r="F85">
        <v>4</v>
      </c>
      <c r="G85">
        <f>(C85*0.35+D85*0.5+E85*0.15)</f>
        <v>15.9353</v>
      </c>
      <c r="H85">
        <v>18</v>
      </c>
      <c r="I85" t="s">
        <v>17</v>
      </c>
    </row>
    <row r="86" spans="1:9" x14ac:dyDescent="0.25">
      <c r="A86" t="s">
        <v>23</v>
      </c>
      <c r="B86">
        <v>3190103624</v>
      </c>
      <c r="C86">
        <v>18</v>
      </c>
      <c r="D86">
        <v>19</v>
      </c>
      <c r="E86">
        <v>9.6519999999999992</v>
      </c>
      <c r="F86">
        <v>12</v>
      </c>
      <c r="G86">
        <f>(C86*0.35+D86*0.5+E86*0.15)</f>
        <v>17.247800000000002</v>
      </c>
      <c r="H86">
        <v>19</v>
      </c>
      <c r="I86" t="s">
        <v>17</v>
      </c>
    </row>
    <row r="87" spans="1:9" x14ac:dyDescent="0.25">
      <c r="A87" t="s">
        <v>23</v>
      </c>
      <c r="B87">
        <v>3190106102</v>
      </c>
      <c r="C87">
        <v>20</v>
      </c>
      <c r="D87">
        <v>20</v>
      </c>
      <c r="E87">
        <v>9.7270000000000003</v>
      </c>
      <c r="F87">
        <v>10</v>
      </c>
      <c r="G87">
        <f>(C87*0.35+D87*0.5+E87*0.15)</f>
        <v>18.459050000000001</v>
      </c>
      <c r="H87">
        <v>20</v>
      </c>
      <c r="I87" t="s">
        <v>17</v>
      </c>
    </row>
    <row r="88" spans="1:9" x14ac:dyDescent="0.25">
      <c r="A88" t="s">
        <v>23</v>
      </c>
      <c r="B88">
        <v>3190103657</v>
      </c>
      <c r="C88">
        <v>21</v>
      </c>
      <c r="D88">
        <v>20</v>
      </c>
      <c r="E88">
        <v>8.5239999999999991</v>
      </c>
      <c r="F88">
        <v>21</v>
      </c>
      <c r="G88">
        <f>(C88*0.35+D88*0.5+E88*0.15)</f>
        <v>18.628600000000002</v>
      </c>
      <c r="H88">
        <v>21</v>
      </c>
      <c r="I88" t="s">
        <v>17</v>
      </c>
    </row>
  </sheetData>
  <sortState xmlns:xlrd2="http://schemas.microsoft.com/office/spreadsheetml/2017/richdata2" ref="A68:G88">
    <sortCondition ref="G68:G88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2018级</vt:lpstr>
      <vt:lpstr>2019级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包晨琛</dc:creator>
  <cp:lastModifiedBy>包晨琛</cp:lastModifiedBy>
  <dcterms:created xsi:type="dcterms:W3CDTF">2015-06-05T18:19:34Z</dcterms:created>
  <dcterms:modified xsi:type="dcterms:W3CDTF">2021-09-28T09:05:57Z</dcterms:modified>
</cp:coreProperties>
</file>